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020\Trimestral\3 Trimestre\Reportes IMCO 3 Trimestre\Reportes Validados\"/>
    </mc:Choice>
  </mc:AlternateContent>
  <bookViews>
    <workbookView xWindow="0" yWindow="0" windowWidth="28800" windowHeight="11535"/>
  </bookViews>
  <sheets>
    <sheet name="I.1 ESAC" sheetId="1" r:id="rId1"/>
  </sheets>
  <definedNames>
    <definedName name="_xlnm._FilterDatabase" localSheetId="0" hidden="1">'I.1 ESAC'!$A$7:$N$66</definedName>
    <definedName name="_xlnm.Print_Area" localSheetId="0">'I.1 ESAC'!$B$2:$D$66</definedName>
    <definedName name="_xlnm.Print_Titles" localSheetId="0">'I.1 ESAC'!$1:$6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7" i="1" l="1"/>
  <c r="C60" i="1" l="1"/>
  <c r="C53" i="1"/>
  <c r="C43" i="1"/>
  <c r="C33" i="1"/>
  <c r="C29" i="1"/>
  <c r="C19" i="1"/>
  <c r="C16" i="1"/>
  <c r="C8" i="1"/>
  <c r="D8" i="1"/>
  <c r="C26" i="1" l="1"/>
  <c r="C63" i="1"/>
  <c r="D60" i="1"/>
  <c r="D53" i="1"/>
  <c r="D47" i="1"/>
  <c r="D43" i="1"/>
  <c r="D33" i="1"/>
  <c r="D29" i="1"/>
  <c r="D19" i="1"/>
  <c r="D16" i="1"/>
  <c r="C65" i="1" l="1"/>
  <c r="D63" i="1"/>
  <c r="D26" i="1"/>
  <c r="D65" i="1" l="1"/>
</calcChain>
</file>

<file path=xl/sharedStrings.xml><?xml version="1.0" encoding="utf-8"?>
<sst xmlns="http://schemas.openxmlformats.org/spreadsheetml/2006/main" count="59" uniqueCount="59">
  <si>
    <t>GOBIERNO DEL ESTADO DE NUEVO LEÓN</t>
  </si>
  <si>
    <t>Estado de Actividades</t>
  </si>
  <si>
    <t>En miles de pesos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</si>
  <si>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</si>
  <si>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</si>
  <si>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</si>
  <si>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</si>
  <si>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</si>
  <si>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</si>
  <si>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</si>
  <si>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</si>
  <si>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</si>
  <si>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</si>
  <si>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</si>
  <si>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</si>
  <si>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</si>
  <si>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</si>
  <si>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</si>
  <si>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</si>
  <si>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</si>
  <si>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</si>
  <si>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</si>
  <si>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</si>
  <si>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</si>
  <si>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</si>
  <si>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</si>
  <si>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</si>
  <si>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</si>
  <si>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</si>
  <si>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</si>
  <si>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</si>
  <si>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</si>
  <si>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</si>
  <si>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</si>
  <si>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</si>
  <si>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</si>
  <si>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</si>
  <si>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</si>
  <si>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</si>
  <si>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</si>
  <si>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</si>
  <si>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</si>
  <si>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</si>
  <si>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</si>
  <si>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</si>
  <si>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</si>
  <si>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</si>
  <si>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</si>
  <si>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</si>
  <si>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</si>
  <si>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</si>
  <si>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</si>
  <si>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</si>
  <si>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</si>
  <si>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</si>
  <si>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</si>
  <si>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</si>
  <si>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Participaciones, Aportaciones, Convenios, Incentivos Derivados de la Colaboración Fiscal, Fondos Distintos de Aportaciones, Transferencias, Asignaciones, Subsidios y Subvenciones, y Pensiones y Jubilaciones</t>
  </si>
  <si>
    <t>Del 01 de enero al 30 de septiembre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</si>
</sst>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color rgb="FF000000"/>
      <name val="Arial"/>
      <family val="2"/>
    </font>
    <font>
      <i/>
      <sz val="6"/>
      <color theme="1"/>
      <name val="Arial"/>
      <family val="2"/>
    </font>
    <font>
      <b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 vertical="center"/>
    </xf>
    <xf numFmtId="164" fontId="6" fillId="0" borderId="0" xfId="0" applyNumberFormat="1" applyFont="1" applyBorder="1" applyAlignment="1">
      <alignment horizontal="right" vertical="center"/>
    </xf>
    <xf numFmtId="0" fontId="9" fillId="0" borderId="0" xfId="0" applyFont="1" applyAlignment="1" applyProtection="1">
      <alignment horizontal="left" vertical="top"/>
    </xf>
    <xf numFmtId="0" fontId="1" fillId="0" borderId="0" xfId="0" applyFont="1" applyAlignment="1">
      <alignment wrapText="1"/>
    </xf>
    <xf numFmtId="0" fontId="9" fillId="0" borderId="0" xfId="0" applyFont="1" applyAlignment="1" applyProtection="1">
      <alignment horizontal="left" vertical="top" wrapText="1"/>
    </xf>
    <xf numFmtId="0" fontId="10" fillId="0" borderId="0" xfId="0" applyFont="1" applyBorder="1" applyAlignment="1">
      <alignment horizontal="justify" vertical="center" wrapText="1"/>
    </xf>
    <xf numFmtId="0" fontId="9" fillId="0" borderId="0" xfId="0" applyFont="1" applyAlignment="1" applyProtection="1">
      <alignment horizontal="right" vertical="top"/>
    </xf>
    <xf numFmtId="164" fontId="11" fillId="0" borderId="0" xfId="0" applyNumberFormat="1" applyFont="1" applyAlignment="1" applyProtection="1">
      <alignment horizontal="right" vertical="top"/>
    </xf>
    <xf numFmtId="0" fontId="7" fillId="0" borderId="4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164" fontId="7" fillId="0" borderId="5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left" vertical="center" indent="1"/>
    </xf>
    <xf numFmtId="0" fontId="6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1" fillId="0" borderId="0" xfId="0" applyFont="1" applyBorder="1"/>
    <xf numFmtId="0" fontId="7" fillId="0" borderId="6" xfId="0" applyFont="1" applyBorder="1" applyAlignment="1">
      <alignment horizontal="justify" vertical="center" wrapText="1"/>
    </xf>
    <xf numFmtId="164" fontId="7" fillId="0" borderId="7" xfId="0" applyNumberFormat="1" applyFont="1" applyBorder="1" applyAlignment="1">
      <alignment horizontal="right" vertical="center" wrapText="1"/>
    </xf>
    <xf numFmtId="164" fontId="7" fillId="0" borderId="8" xfId="0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left" vertical="center" indent="1"/>
    </xf>
    <xf numFmtId="164" fontId="7" fillId="0" borderId="7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670560</xdr:colOff>
      <xdr:row>1</xdr:row>
      <xdr:rowOff>0</xdr:rowOff>
    </xdr:from>
    <xdr:to>
      <xdr:col>3</xdr:col>
      <xdr:colOff>1120560</xdr:colOff>
      <xdr:row>4</xdr:row>
      <xdr:rowOff>135360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0" y="182880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92"/>
  <sheetViews>
    <sheetView showGridLines="0" tabSelected="1" zoomScaleNormal="100" zoomScaleSheetLayoutView="100" workbookViewId="0">
      <selection activeCell="B2" sqref="B2:D2"/>
    </sheetView>
  </sheetViews>
  <sheetFormatPr baseColWidth="10" defaultColWidth="11.5703125" defaultRowHeight="14.45" customHeight="1" x14ac:dyDescent="0.2"/>
  <cols>
    <col min="1" max="1" width="5.7109375" style="1" customWidth="1"/>
    <col min="2" max="2" width="84.7109375" style="1" customWidth="1"/>
    <col min="3" max="4" width="17.7109375" style="1" customWidth="1"/>
    <col min="5" max="5" width="5.7109375" style="1" customWidth="1"/>
    <col min="6" max="16384" width="11.5703125" style="1"/>
  </cols>
  <sheetData>
    <row r="2" spans="2:14" ht="14.45" customHeight="1" x14ac:dyDescent="0.2">
      <c r="B2" s="27" t="s">
        <v>0</v>
      </c>
      <c r="C2" s="28"/>
      <c r="D2" s="29"/>
      <c r="E2" s="2"/>
    </row>
    <row r="3" spans="2:14" ht="14.45" customHeight="1" x14ac:dyDescent="0.2">
      <c r="B3" s="30" t="s">
        <v>1</v>
      </c>
      <c r="C3" s="31"/>
      <c r="D3" s="32"/>
      <c r="E3" s="2"/>
    </row>
    <row r="4" spans="2:14" ht="14.45" customHeight="1" x14ac:dyDescent="0.2">
      <c r="B4" s="33" t="s">
        <v>58</v>
      </c>
      <c r="C4" s="34"/>
      <c r="D4" s="35"/>
      <c r="E4" s="2"/>
    </row>
    <row r="5" spans="2:14" ht="14.45" customHeight="1" x14ac:dyDescent="0.2">
      <c r="B5" s="36" t="s">
        <v>2</v>
      </c>
      <c r="C5" s="37"/>
      <c r="D5" s="38"/>
      <c r="E5" s="2"/>
    </row>
    <row r="6" spans="2:14" ht="14.45" customHeight="1" x14ac:dyDescent="0.2">
      <c r="B6" s="12"/>
      <c r="C6" s="3">
        <v>2020</v>
      </c>
      <c r="D6" s="13">
        <v>2019</v>
      </c>
      <c r="E6" s="2"/>
    </row>
    <row r="7" spans="2:14" ht="14.45" customHeight="1" x14ac:dyDescent="0.2">
      <c r="B7" s="14" t="s">
        <v>3</v>
      </c>
      <c r="C7" s="4"/>
      <c r="D7" s="15"/>
      <c r="E7" s="2"/>
    </row>
    <row r="8" spans="2:14" ht="14.45" customHeight="1" x14ac:dyDescent="0.2">
      <c r="B8" s="14" t="s">
        <v>4</v>
      </c>
      <c r="C8" s="5">
        <f>SUM(C9:C15)</f>
        <v>13497853.649799999</v>
      </c>
      <c r="D8" s="16">
        <f>SUM(D9:D15)</f>
        <v>14617213.2523</v>
      </c>
      <c r="E8" s="2"/>
    </row>
    <row r="9" spans="2:14" ht="14.45" customHeight="1" x14ac:dyDescent="0.2">
      <c r="B9" s="17" t="s">
        <v>5</v>
      </c>
      <c r="C9" s="4">
        <v>7581016.8283000002</v>
      </c>
      <c r="D9" s="15">
        <v>7954387.7964000003</v>
      </c>
      <c r="E9" s="2"/>
      <c r="H9" s="26"/>
      <c r="I9" s="26"/>
      <c r="L9" s="6"/>
      <c r="M9" s="6"/>
      <c r="N9" s="6"/>
    </row>
    <row r="10" spans="2:14" ht="14.45" customHeight="1" x14ac:dyDescent="0.2">
      <c r="B10" s="17" t="s">
        <v>6</v>
      </c>
      <c r="C10" s="4">
        <v>0</v>
      </c>
      <c r="D10" s="15">
        <v>0</v>
      </c>
      <c r="E10" s="2"/>
      <c r="H10" s="26"/>
      <c r="I10" s="26"/>
      <c r="L10" s="6"/>
      <c r="M10" s="6"/>
      <c r="N10" s="6"/>
    </row>
    <row r="11" spans="2:14" ht="14.45" customHeight="1" x14ac:dyDescent="0.2">
      <c r="B11" s="17" t="s">
        <v>7</v>
      </c>
      <c r="C11" s="4">
        <v>0</v>
      </c>
      <c r="D11" s="15">
        <v>0</v>
      </c>
      <c r="E11" s="2"/>
      <c r="H11" s="26"/>
      <c r="I11" s="26"/>
      <c r="L11" s="6"/>
      <c r="M11" s="6"/>
      <c r="N11" s="6"/>
    </row>
    <row r="12" spans="2:14" ht="14.45" customHeight="1" x14ac:dyDescent="0.2">
      <c r="B12" s="17" t="s">
        <v>8</v>
      </c>
      <c r="C12" s="4">
        <v>3626068.7307000002</v>
      </c>
      <c r="D12" s="15">
        <v>3979838.3934999998</v>
      </c>
      <c r="E12" s="2"/>
      <c r="H12" s="26"/>
      <c r="I12" s="26"/>
      <c r="L12" s="6"/>
      <c r="M12" s="6"/>
      <c r="N12" s="6"/>
    </row>
    <row r="13" spans="2:14" ht="14.45" customHeight="1" x14ac:dyDescent="0.2">
      <c r="B13" s="17" t="s">
        <v>9</v>
      </c>
      <c r="C13" s="4">
        <v>153774.38320000001</v>
      </c>
      <c r="D13" s="15">
        <v>263590.40250000003</v>
      </c>
      <c r="E13" s="2"/>
      <c r="H13" s="26"/>
      <c r="I13" s="26"/>
      <c r="L13" s="6"/>
      <c r="M13" s="6"/>
      <c r="N13" s="6"/>
    </row>
    <row r="14" spans="2:14" ht="14.45" customHeight="1" x14ac:dyDescent="0.2">
      <c r="B14" s="17" t="s">
        <v>10</v>
      </c>
      <c r="C14" s="4">
        <v>2136993.7075999998</v>
      </c>
      <c r="D14" s="15">
        <v>2419396.6598999999</v>
      </c>
      <c r="E14" s="2"/>
      <c r="H14" s="26"/>
      <c r="I14" s="26"/>
      <c r="L14" s="6"/>
      <c r="M14" s="6"/>
      <c r="N14" s="6"/>
    </row>
    <row r="15" spans="2:14" ht="14.45" customHeight="1" x14ac:dyDescent="0.2">
      <c r="B15" s="17" t="s">
        <v>11</v>
      </c>
      <c r="C15" s="4">
        <v>0</v>
      </c>
      <c r="D15" s="15">
        <v>0</v>
      </c>
      <c r="E15" s="2"/>
      <c r="H15" s="26"/>
      <c r="I15" s="26"/>
      <c r="L15" s="6"/>
      <c r="M15" s="6"/>
      <c r="N15" s="6"/>
    </row>
    <row r="16" spans="2:14" s="7" customFormat="1" ht="33.75" x14ac:dyDescent="0.2">
      <c r="B16" s="18" t="s">
        <v>57</v>
      </c>
      <c r="C16" s="5">
        <f>SUM(C17:C18)</f>
        <v>56820712.746299997</v>
      </c>
      <c r="D16" s="16">
        <f>SUM(D17:D18)</f>
        <v>56869020.242600001</v>
      </c>
      <c r="E16" s="2"/>
      <c r="F16" s="1"/>
      <c r="G16" s="1"/>
      <c r="H16" s="26"/>
      <c r="I16" s="26"/>
      <c r="L16" s="8"/>
      <c r="M16" s="8"/>
      <c r="N16" s="8"/>
    </row>
    <row r="17" spans="2:14" ht="14.45" customHeight="1" x14ac:dyDescent="0.2">
      <c r="B17" s="17" t="s">
        <v>12</v>
      </c>
      <c r="C17" s="4">
        <v>56768432.9463</v>
      </c>
      <c r="D17" s="15">
        <v>56562691.059600003</v>
      </c>
      <c r="E17" s="2"/>
      <c r="H17" s="26"/>
      <c r="I17" s="26"/>
      <c r="L17" s="6"/>
      <c r="M17" s="6"/>
      <c r="N17" s="6"/>
    </row>
    <row r="18" spans="2:14" ht="14.45" customHeight="1" x14ac:dyDescent="0.2">
      <c r="B18" s="17" t="s">
        <v>13</v>
      </c>
      <c r="C18" s="4">
        <v>52279.8</v>
      </c>
      <c r="D18" s="15">
        <v>306329.18300000002</v>
      </c>
      <c r="E18" s="9"/>
      <c r="H18" s="26"/>
      <c r="I18" s="26"/>
      <c r="L18" s="6"/>
      <c r="M18" s="6"/>
      <c r="N18" s="6"/>
    </row>
    <row r="19" spans="2:14" ht="14.45" customHeight="1" x14ac:dyDescent="0.2">
      <c r="B19" s="14" t="s">
        <v>14</v>
      </c>
      <c r="C19" s="5">
        <f>SUM(C20:C24)</f>
        <v>166911.61869999999</v>
      </c>
      <c r="D19" s="16">
        <f>SUM(D20:D24)</f>
        <v>89446.565399999992</v>
      </c>
      <c r="E19" s="2"/>
      <c r="H19" s="26"/>
      <c r="I19" s="26"/>
      <c r="L19" s="6"/>
      <c r="M19" s="6"/>
      <c r="N19" s="6"/>
    </row>
    <row r="20" spans="2:14" ht="14.45" customHeight="1" x14ac:dyDescent="0.2">
      <c r="B20" s="17" t="s">
        <v>15</v>
      </c>
      <c r="C20" s="4">
        <v>139283.70009999999</v>
      </c>
      <c r="D20" s="15">
        <v>64124.003199999999</v>
      </c>
      <c r="E20" s="2"/>
      <c r="H20" s="26"/>
      <c r="I20" s="26"/>
      <c r="L20" s="6"/>
      <c r="M20" s="6"/>
      <c r="N20" s="6"/>
    </row>
    <row r="21" spans="2:14" ht="14.45" customHeight="1" x14ac:dyDescent="0.2">
      <c r="B21" s="17" t="s">
        <v>16</v>
      </c>
      <c r="C21" s="4">
        <v>0</v>
      </c>
      <c r="D21" s="15">
        <v>0</v>
      </c>
      <c r="E21" s="2"/>
      <c r="H21" s="26"/>
      <c r="I21" s="26"/>
      <c r="L21" s="6"/>
      <c r="M21" s="6"/>
      <c r="N21" s="6"/>
    </row>
    <row r="22" spans="2:14" ht="14.45" customHeight="1" x14ac:dyDescent="0.2">
      <c r="B22" s="17" t="s">
        <v>17</v>
      </c>
      <c r="C22" s="4">
        <v>0</v>
      </c>
      <c r="D22" s="15">
        <v>0</v>
      </c>
      <c r="E22" s="2"/>
      <c r="H22" s="26"/>
      <c r="I22" s="26"/>
      <c r="L22" s="6"/>
      <c r="M22" s="6"/>
      <c r="N22" s="6"/>
    </row>
    <row r="23" spans="2:14" ht="14.45" customHeight="1" x14ac:dyDescent="0.2">
      <c r="B23" s="17" t="s">
        <v>18</v>
      </c>
      <c r="C23" s="4">
        <v>0</v>
      </c>
      <c r="D23" s="15">
        <v>0</v>
      </c>
      <c r="E23" s="2"/>
      <c r="H23" s="26"/>
      <c r="I23" s="26"/>
      <c r="L23" s="6"/>
      <c r="M23" s="6"/>
      <c r="N23" s="6"/>
    </row>
    <row r="24" spans="2:14" ht="14.45" customHeight="1" x14ac:dyDescent="0.2">
      <c r="B24" s="17" t="s">
        <v>19</v>
      </c>
      <c r="C24" s="4">
        <v>27627.918600000001</v>
      </c>
      <c r="D24" s="15">
        <v>25322.5622</v>
      </c>
      <c r="E24" s="2"/>
      <c r="H24" s="26"/>
      <c r="I24" s="26"/>
      <c r="L24" s="6"/>
      <c r="M24" s="6"/>
      <c r="N24" s="6"/>
    </row>
    <row r="25" spans="2:14" ht="14.45" customHeight="1" x14ac:dyDescent="0.2">
      <c r="B25" s="19"/>
      <c r="C25" s="20"/>
      <c r="D25" s="15"/>
      <c r="E25" s="2"/>
      <c r="H25" s="26"/>
      <c r="I25" s="26"/>
      <c r="L25" s="6"/>
      <c r="M25" s="6"/>
      <c r="N25" s="6"/>
    </row>
    <row r="26" spans="2:14" ht="14.45" customHeight="1" x14ac:dyDescent="0.2">
      <c r="B26" s="14" t="s">
        <v>20</v>
      </c>
      <c r="C26" s="5">
        <f>C8+C16+C19</f>
        <v>70485478.014799997</v>
      </c>
      <c r="D26" s="16">
        <f>D8+D16+D19</f>
        <v>71575680.060300007</v>
      </c>
      <c r="E26" s="2"/>
      <c r="H26" s="26"/>
      <c r="I26" s="26"/>
      <c r="L26" s="6"/>
      <c r="M26" s="6"/>
      <c r="N26" s="6"/>
    </row>
    <row r="27" spans="2:14" ht="14.45" customHeight="1" x14ac:dyDescent="0.2">
      <c r="B27" s="19"/>
      <c r="C27" s="4"/>
      <c r="D27" s="15"/>
      <c r="E27" s="2"/>
      <c r="H27" s="26"/>
      <c r="I27" s="26"/>
      <c r="L27" s="6"/>
      <c r="M27" s="6"/>
      <c r="N27" s="6"/>
    </row>
    <row r="28" spans="2:14" ht="14.45" customHeight="1" x14ac:dyDescent="0.2">
      <c r="B28" s="14" t="s">
        <v>21</v>
      </c>
      <c r="C28" s="4"/>
      <c r="D28" s="15"/>
      <c r="E28" s="2"/>
      <c r="H28" s="26"/>
      <c r="I28" s="26"/>
      <c r="L28" s="6"/>
      <c r="M28" s="6"/>
      <c r="N28" s="6"/>
    </row>
    <row r="29" spans="2:14" ht="14.45" customHeight="1" x14ac:dyDescent="0.2">
      <c r="B29" s="14" t="s">
        <v>22</v>
      </c>
      <c r="C29" s="5">
        <f>SUM(C30:C32)</f>
        <v>14353442.484199999</v>
      </c>
      <c r="D29" s="16">
        <f>SUM(D30:D32)</f>
        <v>12833866.664900001</v>
      </c>
      <c r="E29" s="2"/>
      <c r="H29" s="26"/>
      <c r="I29" s="26"/>
      <c r="L29" s="6"/>
      <c r="M29" s="6"/>
      <c r="N29" s="6"/>
    </row>
    <row r="30" spans="2:14" ht="14.45" customHeight="1" x14ac:dyDescent="0.2">
      <c r="B30" s="17" t="s">
        <v>23</v>
      </c>
      <c r="C30" s="4">
        <v>11451119.981899999</v>
      </c>
      <c r="D30" s="15">
        <v>10472860.6953</v>
      </c>
      <c r="E30" s="2"/>
      <c r="H30" s="26"/>
      <c r="I30" s="26"/>
      <c r="L30" s="6"/>
      <c r="M30" s="6"/>
      <c r="N30" s="6"/>
    </row>
    <row r="31" spans="2:14" ht="14.45" customHeight="1" x14ac:dyDescent="0.2">
      <c r="B31" s="17" t="s">
        <v>24</v>
      </c>
      <c r="C31" s="4">
        <v>743787.27529999998</v>
      </c>
      <c r="D31" s="15">
        <v>402084.25829999999</v>
      </c>
      <c r="E31" s="2"/>
      <c r="H31" s="26"/>
      <c r="I31" s="26"/>
      <c r="L31" s="6"/>
      <c r="M31" s="6"/>
      <c r="N31" s="6"/>
    </row>
    <row r="32" spans="2:14" ht="14.45" customHeight="1" x14ac:dyDescent="0.2">
      <c r="B32" s="17" t="s">
        <v>25</v>
      </c>
      <c r="C32" s="4">
        <v>2158535.227</v>
      </c>
      <c r="D32" s="15">
        <v>1958921.7113000001</v>
      </c>
      <c r="E32" s="2"/>
      <c r="H32" s="26"/>
      <c r="I32" s="26"/>
      <c r="L32" s="6"/>
      <c r="M32" s="6"/>
      <c r="N32" s="6"/>
    </row>
    <row r="33" spans="2:14" ht="14.45" customHeight="1" x14ac:dyDescent="0.2">
      <c r="B33" s="14" t="s">
        <v>26</v>
      </c>
      <c r="C33" s="5">
        <f>SUM(C34:C42)</f>
        <v>23421762.8167</v>
      </c>
      <c r="D33" s="16">
        <f>SUM(D34:D42)</f>
        <v>22594895.622200001</v>
      </c>
      <c r="E33" s="2"/>
      <c r="H33" s="26"/>
      <c r="I33" s="26"/>
      <c r="L33" s="6"/>
      <c r="M33" s="6"/>
      <c r="N33" s="6"/>
    </row>
    <row r="34" spans="2:14" ht="14.45" customHeight="1" x14ac:dyDescent="0.2">
      <c r="B34" s="17" t="s">
        <v>27</v>
      </c>
      <c r="C34" s="4">
        <v>16474640.267000001</v>
      </c>
      <c r="D34" s="15">
        <v>15750926.192</v>
      </c>
      <c r="E34" s="2"/>
      <c r="H34" s="26"/>
      <c r="I34" s="26"/>
      <c r="L34" s="6"/>
      <c r="M34" s="6"/>
      <c r="N34" s="6"/>
    </row>
    <row r="35" spans="2:14" ht="14.45" customHeight="1" x14ac:dyDescent="0.2">
      <c r="B35" s="17" t="s">
        <v>28</v>
      </c>
      <c r="C35" s="4">
        <v>4269728.8213</v>
      </c>
      <c r="D35" s="15">
        <v>4011125.9840000002</v>
      </c>
      <c r="E35" s="2"/>
      <c r="H35" s="26"/>
      <c r="I35" s="26"/>
      <c r="L35" s="6"/>
      <c r="M35" s="6"/>
      <c r="N35" s="6"/>
    </row>
    <row r="36" spans="2:14" ht="14.45" customHeight="1" x14ac:dyDescent="0.2">
      <c r="B36" s="17" t="s">
        <v>29</v>
      </c>
      <c r="C36" s="4">
        <v>101743.3</v>
      </c>
      <c r="D36" s="15">
        <v>45396.078000000001</v>
      </c>
      <c r="E36" s="2"/>
      <c r="H36" s="26"/>
      <c r="I36" s="26"/>
      <c r="L36" s="6"/>
      <c r="M36" s="6"/>
      <c r="N36" s="6"/>
    </row>
    <row r="37" spans="2:14" ht="14.45" customHeight="1" x14ac:dyDescent="0.2">
      <c r="B37" s="17" t="s">
        <v>30</v>
      </c>
      <c r="C37" s="4">
        <v>718713.69709999999</v>
      </c>
      <c r="D37" s="15">
        <v>639120.13650000002</v>
      </c>
      <c r="E37" s="2"/>
      <c r="H37" s="26"/>
      <c r="I37" s="26"/>
      <c r="L37" s="6"/>
      <c r="M37" s="6"/>
      <c r="N37" s="6"/>
    </row>
    <row r="38" spans="2:14" ht="14.45" customHeight="1" x14ac:dyDescent="0.2">
      <c r="B38" s="24" t="s">
        <v>31</v>
      </c>
      <c r="C38" s="25">
        <v>1855542.0375999999</v>
      </c>
      <c r="D38" s="23">
        <v>2143005.4997999999</v>
      </c>
      <c r="E38" s="2"/>
      <c r="H38" s="26"/>
      <c r="I38" s="26"/>
      <c r="L38" s="6"/>
      <c r="M38" s="6"/>
      <c r="N38" s="6"/>
    </row>
    <row r="39" spans="2:14" ht="14.45" customHeight="1" x14ac:dyDescent="0.2">
      <c r="B39" s="17" t="s">
        <v>32</v>
      </c>
      <c r="C39" s="4">
        <v>0</v>
      </c>
      <c r="D39" s="15">
        <v>0</v>
      </c>
      <c r="E39" s="2"/>
      <c r="H39" s="26"/>
      <c r="I39" s="26"/>
      <c r="L39" s="6"/>
      <c r="M39" s="6"/>
      <c r="N39" s="6"/>
    </row>
    <row r="40" spans="2:14" ht="14.45" customHeight="1" x14ac:dyDescent="0.2">
      <c r="B40" s="17" t="s">
        <v>33</v>
      </c>
      <c r="C40" s="4">
        <v>0</v>
      </c>
      <c r="D40" s="15">
        <v>0</v>
      </c>
      <c r="E40" s="2"/>
      <c r="H40" s="26"/>
      <c r="I40" s="26"/>
      <c r="L40" s="6"/>
      <c r="M40" s="6"/>
      <c r="N40" s="6"/>
    </row>
    <row r="41" spans="2:14" ht="14.45" customHeight="1" x14ac:dyDescent="0.2">
      <c r="B41" s="17" t="s">
        <v>34</v>
      </c>
      <c r="C41" s="4">
        <v>1394.6937</v>
      </c>
      <c r="D41" s="15">
        <v>321.7319</v>
      </c>
      <c r="E41" s="2"/>
      <c r="H41" s="26"/>
      <c r="I41" s="26"/>
      <c r="L41" s="6"/>
      <c r="M41" s="6"/>
      <c r="N41" s="6"/>
    </row>
    <row r="42" spans="2:14" ht="14.45" customHeight="1" x14ac:dyDescent="0.2">
      <c r="B42" s="17" t="s">
        <v>35</v>
      </c>
      <c r="C42" s="4">
        <v>0</v>
      </c>
      <c r="D42" s="15">
        <v>5000</v>
      </c>
      <c r="E42" s="2"/>
      <c r="H42" s="26"/>
      <c r="I42" s="26"/>
      <c r="L42" s="6"/>
      <c r="M42" s="6"/>
      <c r="N42" s="6"/>
    </row>
    <row r="43" spans="2:14" ht="14.45" customHeight="1" x14ac:dyDescent="0.2">
      <c r="B43" s="14" t="s">
        <v>36</v>
      </c>
      <c r="C43" s="5">
        <f>SUM(C44:C46)</f>
        <v>30672195.271399997</v>
      </c>
      <c r="D43" s="16">
        <f>SUM(D44:D46)</f>
        <v>29593361.186700001</v>
      </c>
      <c r="E43" s="2"/>
      <c r="H43" s="26"/>
      <c r="I43" s="26"/>
      <c r="L43" s="6"/>
      <c r="M43" s="6"/>
      <c r="N43" s="6"/>
    </row>
    <row r="44" spans="2:14" ht="14.45" customHeight="1" x14ac:dyDescent="0.2">
      <c r="B44" s="17" t="s">
        <v>37</v>
      </c>
      <c r="C44" s="4">
        <v>7652521.8024000004</v>
      </c>
      <c r="D44" s="15">
        <v>7095553.0102000004</v>
      </c>
      <c r="E44" s="2"/>
      <c r="H44" s="26"/>
      <c r="I44" s="26"/>
      <c r="L44" s="6"/>
      <c r="M44" s="6"/>
      <c r="N44" s="6"/>
    </row>
    <row r="45" spans="2:14" ht="14.45" customHeight="1" x14ac:dyDescent="0.2">
      <c r="B45" s="17" t="s">
        <v>38</v>
      </c>
      <c r="C45" s="4">
        <v>17314004.816399999</v>
      </c>
      <c r="D45" s="15">
        <v>15808180.4542</v>
      </c>
      <c r="E45" s="2"/>
      <c r="H45" s="26"/>
      <c r="I45" s="26"/>
      <c r="L45" s="6"/>
      <c r="M45" s="6"/>
      <c r="N45" s="6"/>
    </row>
    <row r="46" spans="2:14" ht="14.45" customHeight="1" x14ac:dyDescent="0.2">
      <c r="B46" s="17" t="s">
        <v>39</v>
      </c>
      <c r="C46" s="4">
        <v>5705668.6525999997</v>
      </c>
      <c r="D46" s="15">
        <v>6689627.7222999996</v>
      </c>
      <c r="E46" s="2"/>
      <c r="H46" s="26"/>
      <c r="I46" s="26"/>
      <c r="L46" s="6"/>
      <c r="M46" s="6"/>
      <c r="N46" s="6"/>
    </row>
    <row r="47" spans="2:14" ht="14.45" customHeight="1" x14ac:dyDescent="0.2">
      <c r="B47" s="14" t="s">
        <v>40</v>
      </c>
      <c r="C47" s="5">
        <f>SUM(C48:C52)</f>
        <v>3134557.0830000006</v>
      </c>
      <c r="D47" s="16">
        <f>SUM(D48:D52)</f>
        <v>3628267.1481999997</v>
      </c>
      <c r="E47" s="2"/>
      <c r="H47" s="26"/>
      <c r="I47" s="26"/>
      <c r="L47" s="6"/>
      <c r="M47" s="6"/>
      <c r="N47" s="6"/>
    </row>
    <row r="48" spans="2:14" ht="14.45" customHeight="1" x14ac:dyDescent="0.2">
      <c r="B48" s="17" t="s">
        <v>41</v>
      </c>
      <c r="C48" s="4">
        <v>3008573.93</v>
      </c>
      <c r="D48" s="15">
        <v>3571175.4183999998</v>
      </c>
      <c r="E48" s="2"/>
      <c r="H48" s="26"/>
      <c r="I48" s="26"/>
      <c r="L48" s="6"/>
      <c r="M48" s="6"/>
      <c r="N48" s="6"/>
    </row>
    <row r="49" spans="2:14" ht="14.45" customHeight="1" x14ac:dyDescent="0.2">
      <c r="B49" s="17" t="s">
        <v>42</v>
      </c>
      <c r="C49" s="4">
        <v>8022.8855999999996</v>
      </c>
      <c r="D49" s="15">
        <v>26516.001899999999</v>
      </c>
      <c r="E49" s="2"/>
      <c r="H49" s="26"/>
      <c r="I49" s="26"/>
      <c r="L49" s="6"/>
      <c r="M49" s="6"/>
      <c r="N49" s="6"/>
    </row>
    <row r="50" spans="2:14" ht="14.45" customHeight="1" x14ac:dyDescent="0.2">
      <c r="B50" s="17" t="s">
        <v>43</v>
      </c>
      <c r="C50" s="4">
        <v>8448.5470999999998</v>
      </c>
      <c r="D50" s="15">
        <v>30575.727900000002</v>
      </c>
      <c r="E50" s="2"/>
      <c r="H50" s="26"/>
      <c r="I50" s="26"/>
      <c r="L50" s="6"/>
      <c r="M50" s="6"/>
      <c r="N50" s="6"/>
    </row>
    <row r="51" spans="2:14" ht="14.45" customHeight="1" x14ac:dyDescent="0.2">
      <c r="B51" s="17" t="s">
        <v>44</v>
      </c>
      <c r="C51" s="4">
        <v>109511.7203</v>
      </c>
      <c r="D51" s="15">
        <v>0</v>
      </c>
      <c r="E51" s="2"/>
      <c r="H51" s="26"/>
      <c r="I51" s="26"/>
      <c r="L51" s="6"/>
      <c r="M51" s="6"/>
      <c r="N51" s="6"/>
    </row>
    <row r="52" spans="2:14" ht="14.45" customHeight="1" x14ac:dyDescent="0.2">
      <c r="B52" s="17" t="s">
        <v>45</v>
      </c>
      <c r="C52" s="4">
        <v>0</v>
      </c>
      <c r="D52" s="15">
        <v>0</v>
      </c>
      <c r="E52" s="2"/>
      <c r="H52" s="26"/>
      <c r="I52" s="26"/>
      <c r="L52" s="6"/>
      <c r="M52" s="6"/>
      <c r="N52" s="6"/>
    </row>
    <row r="53" spans="2:14" ht="14.45" customHeight="1" x14ac:dyDescent="0.2">
      <c r="B53" s="14" t="s">
        <v>46</v>
      </c>
      <c r="C53" s="5">
        <f>SUM(C54:C59)</f>
        <v>721926.76530000009</v>
      </c>
      <c r="D53" s="16">
        <f>SUM(D54:D59)</f>
        <v>816506.70970000001</v>
      </c>
      <c r="E53" s="2"/>
      <c r="H53" s="26"/>
      <c r="I53" s="26"/>
      <c r="L53" s="6"/>
      <c r="M53" s="6"/>
      <c r="N53" s="6"/>
    </row>
    <row r="54" spans="2:14" ht="14.45" customHeight="1" x14ac:dyDescent="0.2">
      <c r="B54" s="17" t="s">
        <v>47</v>
      </c>
      <c r="C54" s="4">
        <v>646545.64800000004</v>
      </c>
      <c r="D54" s="15">
        <v>639936.73589999997</v>
      </c>
      <c r="E54" s="2"/>
      <c r="H54" s="26"/>
      <c r="I54" s="26"/>
      <c r="L54" s="6"/>
      <c r="M54" s="6"/>
      <c r="N54" s="6"/>
    </row>
    <row r="55" spans="2:14" ht="14.45" customHeight="1" x14ac:dyDescent="0.2">
      <c r="B55" s="17" t="s">
        <v>48</v>
      </c>
      <c r="C55" s="4">
        <v>0</v>
      </c>
      <c r="D55" s="15">
        <v>0</v>
      </c>
      <c r="E55" s="2"/>
      <c r="H55" s="26"/>
      <c r="I55" s="26"/>
      <c r="L55" s="6"/>
      <c r="M55" s="6"/>
      <c r="N55" s="6"/>
    </row>
    <row r="56" spans="2:14" ht="14.45" customHeight="1" x14ac:dyDescent="0.2">
      <c r="B56" s="17" t="s">
        <v>49</v>
      </c>
      <c r="C56" s="4">
        <v>0</v>
      </c>
      <c r="D56" s="15">
        <v>0</v>
      </c>
      <c r="E56" s="2"/>
      <c r="H56" s="26"/>
      <c r="I56" s="26"/>
      <c r="L56" s="6"/>
      <c r="M56" s="6"/>
      <c r="N56" s="6"/>
    </row>
    <row r="57" spans="2:14" ht="14.45" customHeight="1" x14ac:dyDescent="0.2">
      <c r="B57" s="17" t="s">
        <v>50</v>
      </c>
      <c r="C57" s="4">
        <v>0</v>
      </c>
      <c r="D57" s="15">
        <v>0</v>
      </c>
      <c r="E57" s="2"/>
      <c r="H57" s="26"/>
      <c r="I57" s="26"/>
      <c r="L57" s="6"/>
      <c r="M57" s="6"/>
      <c r="N57" s="6"/>
    </row>
    <row r="58" spans="2:14" ht="14.45" customHeight="1" x14ac:dyDescent="0.2">
      <c r="B58" s="17" t="s">
        <v>51</v>
      </c>
      <c r="C58" s="4">
        <v>0</v>
      </c>
      <c r="D58" s="15">
        <v>0</v>
      </c>
      <c r="E58" s="2"/>
      <c r="H58" s="26"/>
      <c r="I58" s="26"/>
      <c r="L58" s="6"/>
      <c r="M58" s="6"/>
      <c r="N58" s="6"/>
    </row>
    <row r="59" spans="2:14" ht="14.45" customHeight="1" x14ac:dyDescent="0.2">
      <c r="B59" s="17" t="s">
        <v>52</v>
      </c>
      <c r="C59" s="4">
        <v>75381.117299999998</v>
      </c>
      <c r="D59" s="15">
        <v>176569.97380000001</v>
      </c>
      <c r="E59" s="2"/>
      <c r="H59" s="26"/>
      <c r="I59" s="26"/>
      <c r="L59" s="6"/>
      <c r="M59" s="6"/>
      <c r="N59" s="6"/>
    </row>
    <row r="60" spans="2:14" ht="14.45" customHeight="1" x14ac:dyDescent="0.2">
      <c r="B60" s="14" t="s">
        <v>53</v>
      </c>
      <c r="C60" s="5">
        <f>C61</f>
        <v>0</v>
      </c>
      <c r="D60" s="16">
        <f>D61</f>
        <v>0</v>
      </c>
      <c r="E60" s="2"/>
      <c r="H60" s="26"/>
      <c r="I60" s="26"/>
      <c r="L60" s="6"/>
      <c r="M60" s="6"/>
      <c r="N60" s="6"/>
    </row>
    <row r="61" spans="2:14" ht="14.45" customHeight="1" x14ac:dyDescent="0.2">
      <c r="B61" s="17" t="s">
        <v>54</v>
      </c>
      <c r="C61" s="4">
        <v>0</v>
      </c>
      <c r="D61" s="15">
        <v>0</v>
      </c>
      <c r="E61" s="2"/>
      <c r="H61" s="26"/>
      <c r="I61" s="26"/>
      <c r="L61" s="6"/>
      <c r="M61" s="6"/>
      <c r="N61" s="6"/>
    </row>
    <row r="62" spans="2:14" ht="14.45" customHeight="1" x14ac:dyDescent="0.2">
      <c r="B62" s="19"/>
      <c r="C62" s="4"/>
      <c r="D62" s="15"/>
      <c r="E62" s="2"/>
      <c r="H62" s="26"/>
      <c r="I62" s="26"/>
      <c r="L62" s="6"/>
      <c r="M62" s="6"/>
      <c r="N62" s="6"/>
    </row>
    <row r="63" spans="2:14" ht="14.45" customHeight="1" x14ac:dyDescent="0.2">
      <c r="B63" s="14" t="s">
        <v>55</v>
      </c>
      <c r="C63" s="5">
        <f>C60+C53+C47+C43+C33+C29</f>
        <v>72303884.420599997</v>
      </c>
      <c r="D63" s="16">
        <f>D60+D53+D47+D43+D33+D29</f>
        <v>69466897.331700012</v>
      </c>
      <c r="E63" s="2"/>
      <c r="H63" s="26"/>
      <c r="I63" s="26"/>
      <c r="L63" s="6"/>
      <c r="M63" s="6"/>
      <c r="N63" s="6"/>
    </row>
    <row r="64" spans="2:14" ht="14.45" customHeight="1" x14ac:dyDescent="0.2">
      <c r="B64" s="19"/>
      <c r="C64" s="4"/>
      <c r="D64" s="15"/>
      <c r="E64" s="2"/>
      <c r="H64" s="26"/>
      <c r="I64" s="26"/>
      <c r="L64" s="6"/>
      <c r="M64" s="6"/>
      <c r="N64" s="6"/>
    </row>
    <row r="65" spans="2:14" ht="14.45" customHeight="1" x14ac:dyDescent="0.2">
      <c r="B65" s="14" t="s">
        <v>56</v>
      </c>
      <c r="C65" s="5">
        <f>C26-C63</f>
        <v>-1818406.4057999998</v>
      </c>
      <c r="D65" s="16">
        <f>D26-D63</f>
        <v>2108782.7285999954</v>
      </c>
      <c r="E65" s="2"/>
      <c r="H65" s="26"/>
      <c r="I65" s="26"/>
      <c r="L65" s="6"/>
      <c r="M65" s="6"/>
      <c r="N65" s="6"/>
    </row>
    <row r="66" spans="2:14" ht="14.45" customHeight="1" x14ac:dyDescent="0.2">
      <c r="B66" s="21"/>
      <c r="C66" s="22"/>
      <c r="D66" s="23"/>
      <c r="E66" s="2"/>
      <c r="L66" s="6"/>
      <c r="M66" s="6"/>
      <c r="N66" s="6"/>
    </row>
    <row r="67" spans="2:14" ht="14.45" customHeight="1" x14ac:dyDescent="0.2">
      <c r="L67" s="6"/>
      <c r="M67" s="10"/>
      <c r="N67" s="6"/>
    </row>
    <row r="68" spans="2:14" ht="14.45" customHeight="1" x14ac:dyDescent="0.2">
      <c r="L68" s="6"/>
      <c r="M68" s="6"/>
      <c r="N68" s="6"/>
    </row>
    <row r="69" spans="2:14" ht="14.45" customHeight="1" x14ac:dyDescent="0.2">
      <c r="L69" s="6"/>
      <c r="M69" s="6"/>
      <c r="N69" s="6"/>
    </row>
    <row r="70" spans="2:14" ht="14.45" customHeight="1" x14ac:dyDescent="0.2">
      <c r="L70" s="6"/>
      <c r="M70" s="6"/>
      <c r="N70" s="6"/>
    </row>
    <row r="71" spans="2:14" ht="14.45" customHeight="1" x14ac:dyDescent="0.2">
      <c r="L71" s="6"/>
      <c r="M71" s="6"/>
      <c r="N71" s="6"/>
    </row>
    <row r="72" spans="2:14" ht="14.45" customHeight="1" x14ac:dyDescent="0.2">
      <c r="L72" s="6"/>
      <c r="M72" s="6"/>
      <c r="N72" s="6"/>
    </row>
    <row r="73" spans="2:14" ht="14.45" customHeight="1" x14ac:dyDescent="0.2">
      <c r="L73" s="6"/>
      <c r="M73" s="6"/>
      <c r="N73" s="6"/>
    </row>
    <row r="74" spans="2:14" ht="14.45" customHeight="1" x14ac:dyDescent="0.2">
      <c r="L74" s="6"/>
      <c r="M74" s="6"/>
      <c r="N74" s="6"/>
    </row>
    <row r="75" spans="2:14" ht="14.45" customHeight="1" x14ac:dyDescent="0.2">
      <c r="L75" s="6"/>
      <c r="M75" s="6"/>
      <c r="N75" s="6"/>
    </row>
    <row r="76" spans="2:14" ht="14.45" customHeight="1" x14ac:dyDescent="0.2">
      <c r="L76" s="6"/>
      <c r="M76" s="6"/>
      <c r="N76" s="6"/>
    </row>
    <row r="77" spans="2:14" ht="14.45" customHeight="1" x14ac:dyDescent="0.2">
      <c r="L77" s="6"/>
      <c r="M77" s="6"/>
      <c r="N77" s="6"/>
    </row>
    <row r="78" spans="2:14" ht="14.45" customHeight="1" x14ac:dyDescent="0.2">
      <c r="L78" s="6"/>
      <c r="M78" s="6"/>
      <c r="N78" s="6"/>
    </row>
    <row r="79" spans="2:14" ht="14.45" customHeight="1" x14ac:dyDescent="0.2">
      <c r="L79" s="6"/>
      <c r="M79" s="6"/>
      <c r="N79" s="6"/>
    </row>
    <row r="80" spans="2:14" ht="14.45" customHeight="1" x14ac:dyDescent="0.2">
      <c r="L80" s="6"/>
      <c r="M80" s="6"/>
      <c r="N80" s="6"/>
    </row>
    <row r="81" spans="12:14" ht="14.45" customHeight="1" x14ac:dyDescent="0.2">
      <c r="L81" s="6"/>
      <c r="M81" s="6"/>
      <c r="N81" s="6"/>
    </row>
    <row r="82" spans="12:14" ht="14.45" customHeight="1" x14ac:dyDescent="0.2">
      <c r="L82" s="6"/>
      <c r="M82" s="6"/>
      <c r="N82" s="6"/>
    </row>
    <row r="83" spans="12:14" ht="14.45" customHeight="1" x14ac:dyDescent="0.2">
      <c r="L83" s="6"/>
      <c r="M83" s="6"/>
      <c r="N83" s="6"/>
    </row>
    <row r="84" spans="12:14" ht="14.45" customHeight="1" x14ac:dyDescent="0.2">
      <c r="L84" s="11"/>
      <c r="M84" s="6"/>
      <c r="N84" s="6"/>
    </row>
    <row r="85" spans="12:14" ht="14.45" customHeight="1" x14ac:dyDescent="0.2">
      <c r="L85" s="6"/>
      <c r="M85" s="6"/>
      <c r="N85" s="6"/>
    </row>
    <row r="86" spans="12:14" ht="14.45" customHeight="1" x14ac:dyDescent="0.2">
      <c r="L86" s="6"/>
      <c r="M86" s="6"/>
      <c r="N86" s="6"/>
    </row>
    <row r="87" spans="12:14" ht="14.45" customHeight="1" x14ac:dyDescent="0.2">
      <c r="L87" s="6"/>
      <c r="M87" s="6"/>
      <c r="N87" s="6"/>
    </row>
    <row r="88" spans="12:14" ht="14.45" customHeight="1" x14ac:dyDescent="0.2">
      <c r="L88" s="6"/>
      <c r="M88" s="6"/>
      <c r="N88" s="6"/>
    </row>
    <row r="89" spans="12:14" ht="14.45" customHeight="1" x14ac:dyDescent="0.2">
      <c r="L89" s="6"/>
      <c r="M89" s="6"/>
      <c r="N89" s="6"/>
    </row>
    <row r="90" spans="12:14" ht="14.45" customHeight="1" x14ac:dyDescent="0.2">
      <c r="L90" s="6"/>
      <c r="M90" s="6"/>
      <c r="N90" s="6"/>
    </row>
    <row r="91" spans="12:14" ht="14.45" customHeight="1" x14ac:dyDescent="0.2">
      <c r="L91" s="6"/>
      <c r="M91" s="6"/>
      <c r="N91" s="6"/>
    </row>
    <row r="92" spans="12:14" ht="14.45" customHeight="1" x14ac:dyDescent="0.2">
      <c r="L92" s="6"/>
      <c r="M92" s="6"/>
      <c r="N92" s="6"/>
    </row>
  </sheetData>
  <mergeCells count="4">
    <mergeCell ref="B2:D2"/>
    <mergeCell ref="B3:D3"/>
    <mergeCell ref="B4:D4"/>
    <mergeCell ref="B5:D5"/>
  </mergeCells>
  <printOptions horizontalCentered="1"/>
  <pageMargins left="0" right="0" top="0.39370078740157483" bottom="0.39370078740157483" header="0.31496062992125984" footer="0.11811023622047245"/>
  <pageSetup fitToHeight="4" orientation="landscape" r:id="rId1"/>
  <headerFooter>
    <oddFooter>&amp;L&amp;"Arial,Normal"&amp;8Nota: La información del año anterior corresponde al trimestre con datos actualizados del mismo.</oddFooter>
  </headerFooter>
  <rowBreaks count="1" manualBreakCount="1">
    <brk id="67" max="16383" man="1"/>
  </rowBreaks>
  <colBreaks count="1" manualBreakCount="1">
    <brk id="5" max="1048575" man="1"/>
  </colBreaks>
  <ignoredErrors>
    <ignoredError sqref="C8 C16 C4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I.1 ESAC</vt:lpstr>
      <vt:lpstr>'I.1 ESAC'!Área_de_impresión</vt:lpstr>
      <vt:lpstr>'I.1 ESAC'!Títulos_a_imprimir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Adriana Yaresi Cuello Corpus</cp:lastModifiedBy>
  <cp:lastPrinted>2020-11-12T17:23:19Z</cp:lastPrinted>
  <dcterms:created xsi:type="dcterms:W3CDTF">2020-04-30T16:01:19Z</dcterms:created>
  <dcterms:modified xsi:type="dcterms:W3CDTF">2020-11-12T17:30:56Z</dcterms:modified>
</cp:coreProperties>
</file>