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2. Reportes Recibidos\"/>
    </mc:Choice>
  </mc:AlternateContent>
  <bookViews>
    <workbookView xWindow="0" yWindow="0" windowWidth="20730" windowHeight="11760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<sst xmlns="http://schemas.openxmlformats.org/spreadsheetml/2006/main" count="59" uniqueCount="59">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</sst>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2024</v>
      </c>
      <c r="D6" s="12">
        <v>2023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18590690.659499999</v>
      </c>
      <c r="D8" s="27">
        <f>SUM(D9:D15)</f>
        <v>16963035.353599999</v>
      </c>
      <c r="E8" s="2"/>
    </row>
    <row r="9" spans="2:14" ht="14.45" customHeight="1" x14ac:dyDescent="0.2">
      <c r="B9" s="16" t="s">
        <v>5</v>
      </c>
      <c r="C9" s="4">
        <v>10123815.6077</v>
      </c>
      <c r="D9" s="14">
        <v>8685904.4076000005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5238015.7871000003</v>
      </c>
      <c r="D12" s="14">
        <v>5337634.2911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223747.71859999999</v>
      </c>
      <c r="D13" s="14">
        <v>249220.03229999999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3005111.5460999999</v>
      </c>
      <c r="D14" s="14">
        <v>2690276.6225999999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58299788.746799998</v>
      </c>
      <c r="D16" s="15">
        <f>SUM(D17:D18)</f>
        <v>52791007.875399999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58299788.746799998</v>
      </c>
      <c r="D17" s="14">
        <v>52791007.875399999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97771.382800000007</v>
      </c>
      <c r="D19" s="15">
        <f>SUM(D20:D24)</f>
        <v>182136.90970000002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93611.536300000007</v>
      </c>
      <c r="D20" s="14">
        <v>165953.95360000001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4159.8464999999997</v>
      </c>
      <c r="D24" s="14">
        <v>16182.956099999999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76988250.789099991</v>
      </c>
      <c r="D26" s="15">
        <f>D8+D16+D19</f>
        <v>69936180.138700008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14624428.449899999</v>
      </c>
      <c r="D29" s="15">
        <f>SUM(D30:D32)</f>
        <v>13046338.811099999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11427510.5385</v>
      </c>
      <c r="D30" s="14">
        <v>10656707.52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476720.37650000001</v>
      </c>
      <c r="D31" s="14">
        <v>615051.03940000001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2720197.5348999999</v>
      </c>
      <c r="D32" s="14">
        <v>1774580.2516999999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28410763.681800004</v>
      </c>
      <c r="D33" s="15">
        <f>SUM(D34:D42)</f>
        <v>24882427.563500002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23786248.211100001</v>
      </c>
      <c r="D34" s="14">
        <v>19239862.208500002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2894588.0329</v>
      </c>
      <c r="D35" s="14">
        <v>4128865.3144999999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26400</v>
      </c>
      <c r="D36" s="14">
        <v>21317.787799999998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753612.59470000002</v>
      </c>
      <c r="D37" s="14">
        <v>466984.04889999999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946783.70909999998</v>
      </c>
      <c r="D38" s="22">
        <v>1022868.6411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3131.134</v>
      </c>
      <c r="D41" s="14">
        <v>2529.5626999999999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26596127.829700001</v>
      </c>
      <c r="D43" s="15">
        <f>SUM(D44:D46)</f>
        <v>24163920.2564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7600950.8163999999</v>
      </c>
      <c r="D44" s="14">
        <v>6824846.2133999998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14012490.0809</v>
      </c>
      <c r="D45" s="14">
        <v>13037387.762399999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4982686.9324000003</v>
      </c>
      <c r="D46" s="14">
        <v>4301686.2806000002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4488391.1812000005</v>
      </c>
      <c r="D47" s="15">
        <f>SUM(D48:D52)</f>
        <v>3721363.8964999998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4481772.9959000004</v>
      </c>
      <c r="D48" s="14">
        <v>3705033.4171000002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0</v>
      </c>
      <c r="D49" s="14">
        <v>4135.3999999999996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5695.4533000000001</v>
      </c>
      <c r="D50" s="14">
        <v>7759.8550999999998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922.73199999999997</v>
      </c>
      <c r="D51" s="14">
        <v>4435.2242999999999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533858.51399999997</v>
      </c>
      <c r="D53" s="15">
        <f>SUM(D54:D57)</f>
        <v>3386643.1822000002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489055.77649999998</v>
      </c>
      <c r="D54" s="14">
        <v>561854.57499999995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0</v>
      </c>
      <c r="D55" s="14">
        <v>2808642.2856000001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44802.737500000003</v>
      </c>
      <c r="D57" s="14">
        <v>16146.321599999999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74653569.656599998</v>
      </c>
      <c r="D61" s="15">
        <f>D58+D53+D47+D43+D33+D29</f>
        <v>69200693.709700003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2334681.1324999928</v>
      </c>
      <c r="D63" s="15">
        <f>D26-D61</f>
        <v>735486.42900000513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2021-05-25T17:08:38Z</cp:lastPrinted>
  <dcterms:created xsi:type="dcterms:W3CDTF">2020-04-30T16:01:19Z</dcterms:created>
  <dcterms:modified xsi:type="dcterms:W3CDTF">2024-08-02T16:30:00Z</dcterms:modified>
</cp:coreProperties>
</file>