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<sst xmlns="http://schemas.openxmlformats.org/spreadsheetml/2006/main" count="59" uniqueCount="59">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</sst>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2024</v>
      </c>
      <c r="D6" s="12">
        <v>2023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10787198.219299998</v>
      </c>
      <c r="D8" s="27">
        <f>SUM(D9:D15)</f>
        <v>9967612.5578000005</v>
      </c>
      <c r="E8" s="2"/>
    </row>
    <row r="9" spans="2:14" ht="14.45" customHeight="1" x14ac:dyDescent="0.2">
      <c r="B9" s="16" t="s">
        <v>5</v>
      </c>
      <c r="C9" s="4">
        <v>5124990.2679000003</v>
      </c>
      <c r="D9" s="14">
        <v>4405746.1331000002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3526880.9123</v>
      </c>
      <c r="D12" s="14">
        <v>3676300.6187999998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114477.45419999999</v>
      </c>
      <c r="D13" s="14">
        <v>116390.47530000001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2020849.5848999999</v>
      </c>
      <c r="D14" s="14">
        <v>1769175.3306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28031991.0612</v>
      </c>
      <c r="D16" s="15">
        <f>SUM(D17:D18)</f>
        <v>24558511.337200001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28031991.0612</v>
      </c>
      <c r="D17" s="14">
        <v>24558511.337200001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43495.958100000003</v>
      </c>
      <c r="D19" s="15">
        <f>SUM(D20:D24)</f>
        <v>80186.503299999997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42152.1371</v>
      </c>
      <c r="D20" s="14">
        <v>73585.652600000001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1343.8209999999999</v>
      </c>
      <c r="D24" s="14">
        <v>6600.8507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38862685.238599993</v>
      </c>
      <c r="D26" s="15">
        <f>D8+D16+D19</f>
        <v>34606310.398300007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6978493.7438000012</v>
      </c>
      <c r="D29" s="15">
        <f>SUM(D30:D32)</f>
        <v>6427964.0640999991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5705453.9981000004</v>
      </c>
      <c r="D30" s="14">
        <v>5605552.8153999997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163524.59349999999</v>
      </c>
      <c r="D31" s="14">
        <v>124914.19160000001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1109515.1521999999</v>
      </c>
      <c r="D32" s="14">
        <v>697497.05709999998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16393467.833399998</v>
      </c>
      <c r="D33" s="15">
        <f>SUM(D34:D42)</f>
        <v>12459719.4252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13929552.852399999</v>
      </c>
      <c r="D34" s="14">
        <v>9393076.5482000001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1489332.4648</v>
      </c>
      <c r="D35" s="14">
        <v>2183210.4208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7000</v>
      </c>
      <c r="D36" s="14">
        <v>0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367337.84009999997</v>
      </c>
      <c r="D37" s="14">
        <v>191145.283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597636.75349999999</v>
      </c>
      <c r="D38" s="22">
        <v>690229.33250000002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2607.9225999999999</v>
      </c>
      <c r="D41" s="14">
        <v>2057.8407000000002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11821136.757200001</v>
      </c>
      <c r="D43" s="15">
        <f>SUM(D44:D46)</f>
        <v>10570552.069700001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3800044.2768000001</v>
      </c>
      <c r="D44" s="14">
        <v>3210008.8078000001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5534479.1957</v>
      </c>
      <c r="D45" s="14">
        <v>5305627.6568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2486613.2847000002</v>
      </c>
      <c r="D46" s="14">
        <v>2054915.6051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2195438.8653999995</v>
      </c>
      <c r="D47" s="15">
        <f>SUM(D48:D52)</f>
        <v>1811868.0575999999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2191458.2185999998</v>
      </c>
      <c r="D48" s="14">
        <v>1801922.6018000001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0</v>
      </c>
      <c r="D49" s="14">
        <v>1943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3057.9148</v>
      </c>
      <c r="D50" s="14">
        <v>3567.2314999999999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922.73199999999997</v>
      </c>
      <c r="D51" s="14">
        <v>4435.2242999999999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245565.20490000001</v>
      </c>
      <c r="D53" s="15">
        <f>SUM(D54:D57)</f>
        <v>3132371.696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244568.17730000001</v>
      </c>
      <c r="D54" s="14">
        <v>323247.66950000002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0</v>
      </c>
      <c r="D55" s="14">
        <v>2808642.2856000001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997.02760000000001</v>
      </c>
      <c r="D57" s="14">
        <v>481.74090000000001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37634102.404699996</v>
      </c>
      <c r="D61" s="15">
        <f>D58+D53+D47+D43+D33+D29</f>
        <v>34402475.312600002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1228582.8338999972</v>
      </c>
      <c r="D63" s="15">
        <f>D26-D61</f>
        <v>203835.08570000529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2021-05-25T17:08:38Z</cp:lastPrinted>
  <dcterms:created xsi:type="dcterms:W3CDTF">2020-04-30T16:01:19Z</dcterms:created>
  <dcterms:modified xsi:type="dcterms:W3CDTF">2024-07-16T15:50:43Z</dcterms:modified>
</cp:coreProperties>
</file>