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unicacion\Desktop\PORTAL NL 2022\07-JULIO\Julio 2022\29 julio 2022\Secretaría de Finanzas y Tesorería General del Estado\Formatos Ley de Disciplina Financiera\"/>
    </mc:Choice>
  </mc:AlternateContent>
  <bookViews>
    <workbookView xWindow="0" yWindow="0" windowWidth="20490" windowHeight="7755"/>
  </bookViews>
  <sheets>
    <sheet name="F6d CSP" sheetId="1" r:id="rId1"/>
  </sheets>
  <definedNames>
    <definedName name="_xlnm.Print_Area" localSheetId="0">'F6d CSP'!$B$2:$H$41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H32" i="1"/>
  <c r="H31" i="1"/>
  <c r="H30" i="1"/>
  <c r="C17" i="1" l="1"/>
  <c r="D17" i="1"/>
  <c r="E17" i="1"/>
  <c r="F17" i="1"/>
  <c r="G17" i="1"/>
  <c r="H17" i="1"/>
  <c r="C29" i="1"/>
  <c r="D29" i="1"/>
  <c r="E29" i="1"/>
  <c r="F29" i="1"/>
  <c r="G29" i="1"/>
  <c r="H29" i="1"/>
  <c r="C26" i="1" l="1"/>
  <c r="C27" i="1"/>
  <c r="H23" i="1"/>
  <c r="E22" i="1"/>
  <c r="C22" i="1" l="1"/>
  <c r="G22" i="1"/>
  <c r="G26" i="1"/>
  <c r="G27" i="1"/>
  <c r="D27" i="1"/>
  <c r="D26" i="1"/>
  <c r="E26" i="1"/>
  <c r="E27" i="1"/>
  <c r="F26" i="1"/>
  <c r="F27" i="1"/>
  <c r="H24" i="1"/>
  <c r="F22" i="1"/>
  <c r="H28" i="1"/>
  <c r="D22" i="1"/>
  <c r="H27" i="1" l="1"/>
  <c r="H26" i="1"/>
  <c r="H25" i="1" l="1"/>
  <c r="H22" i="1" l="1"/>
  <c r="D10" i="1"/>
  <c r="H12" i="1"/>
  <c r="C10" i="1"/>
  <c r="F10" i="1"/>
  <c r="H16" i="1"/>
  <c r="H11" i="1"/>
  <c r="E10" i="1"/>
  <c r="G10" i="1"/>
  <c r="F33" i="1" l="1"/>
  <c r="C33" i="1"/>
  <c r="G33" i="1"/>
  <c r="E33" i="1"/>
  <c r="D33" i="1"/>
  <c r="H13" i="1" l="1"/>
  <c r="H10" i="1" l="1"/>
  <c r="H33" i="1" l="1"/>
</calcChain>
</file>

<file path=xl/sharedStrings.xml><?xml version="1.0" encoding="utf-8"?>
<sst xmlns="http://schemas.openxmlformats.org/spreadsheetml/2006/main" count="41" uniqueCount="31">
  <si>
    <t>e) Representa el importe obtenido de la diferencia entre el Egreso Modificado y el Egreso Devengado.</t>
  </si>
  <si>
    <t>d) Esta información se presentará en términos anualizados.</t>
  </si>
  <si>
    <t>Notas:</t>
  </si>
  <si>
    <t>III. Total del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</si>
  <si>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</si>
  <si>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</si>
  <si>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</si>
  <si>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 = e1 + 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</si>
  <si>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</si>
  <si>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</si>
  <si>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</si>
  <si>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</si>
  <si>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</si>
  <si>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 y de Servicio Público</t>
  </si>
  <si>
    <t>II. Gasto Etiquetado (II=A+B+C+D+E+F)</t>
  </si>
  <si>
    <t>I. Gasto No Etiquetado (I=A+B+C+D+E+F)</t>
  </si>
  <si>
    <t xml:space="preserve">Pagado </t>
  </si>
  <si>
    <t>Devengado</t>
  </si>
  <si>
    <t xml:space="preserve">Modificado </t>
  </si>
  <si>
    <t xml:space="preserve">Ampliaciones/
(Reducciones) </t>
  </si>
  <si>
    <t xml:space="preserve">Aprobado (d) </t>
  </si>
  <si>
    <t>Subejercicio  (e)</t>
  </si>
  <si>
    <t>Egresos</t>
  </si>
  <si>
    <t xml:space="preserve">Concepto </t>
  </si>
  <si>
    <t>En miles de pesos</t>
  </si>
  <si>
    <t>Clasificación de Servicios Personales por Categoría</t>
  </si>
  <si>
    <t>Estado Analítico del Ejercicio del Presupuesto de Egresos Detallado - LDF</t>
  </si>
  <si>
    <t>GOBIERNO DEL ESTADO DE NUEVO LEÓN</t>
  </si>
  <si>
    <t>Lic. Carlos Alberto Garza Ibarra</t>
  </si>
  <si>
    <t>Secretario de Finanzas y Tesorero General del Estado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</si>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</sst>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 tint="0.34998626667073579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0" fontId="3" fillId="0" borderId="0" xfId="0" applyFont="1"/>
    <xf numFmtId="0" fontId="8" fillId="0" borderId="0" xfId="0" applyFont="1"/>
    <xf numFmtId="165" fontId="8" fillId="0" borderId="0" xfId="2" applyNumberFormat="1" applyFont="1"/>
    <xf numFmtId="9" fontId="8" fillId="0" borderId="0" xfId="2" applyFont="1"/>
    <xf numFmtId="43" fontId="3" fillId="0" borderId="0" xfId="1" applyNumberFormat="1" applyFont="1"/>
    <xf numFmtId="0" fontId="4" fillId="0" borderId="11" xfId="0" applyFont="1" applyFill="1" applyBorder="1" applyAlignment="1">
      <alignment horizontal="center" vertical="center"/>
    </xf>
    <xf numFmtId="164" fontId="4" fillId="0" borderId="11" xfId="1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 indent="1"/>
    </xf>
    <xf numFmtId="166" fontId="4" fillId="0" borderId="12" xfId="1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 indent="1"/>
    </xf>
    <xf numFmtId="166" fontId="3" fillId="0" borderId="12" xfId="1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 indent="1"/>
    </xf>
    <xf numFmtId="166" fontId="4" fillId="0" borderId="13" xfId="1" applyNumberFormat="1" applyFont="1" applyBorder="1" applyAlignment="1">
      <alignment horizontal="right" vertical="center" wrapText="1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10" fillId="0" borderId="0" xfId="1" applyNumberFormat="1" applyFont="1"/>
    <xf numFmtId="164" fontId="11" fillId="0" borderId="0" xfId="1" applyNumberFormat="1" applyFont="1"/>
    <xf numFmtId="43" fontId="10" fillId="0" borderId="0" xfId="1" applyNumberFormat="1" applyFont="1"/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6" fontId="9" fillId="0" borderId="0" xfId="1" applyNumberFormat="1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333375</xdr:colOff>
      <xdr:row>1</xdr:row>
      <xdr:rowOff>133350</xdr:rowOff>
    </xdr:from>
    <xdr:to>
      <xdr:col>7</xdr:col>
      <xdr:colOff>756413</xdr:colOff>
      <xdr:row>5</xdr:row>
      <xdr:rowOff>45071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0" y="333375"/>
          <a:ext cx="423038" cy="673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50"/>
  <sheetViews>
    <sheetView showGridLines="0" tabSelected="1" zoomScaleNormal="100" workbookViewId="0">
      <selection activeCell="B2" sqref="B2:H2"/>
    </sheetView>
  </sheetViews>
  <sheetFormatPr baseColWidth="10" defaultRowHeight="15" x14ac:dyDescent="0.25"/>
  <cols>
    <col min="1" max="1" width="11.42578125" style="4"/>
    <col min="2" max="2" width="73.7109375" style="3" customWidth="1"/>
    <col min="3" max="7" width="15.7109375" style="2" customWidth="1"/>
    <col min="8" max="8" width="15.7109375" style="1" customWidth="1"/>
    <col min="10" max="10" width="12" style="20" bestFit="1" customWidth="1"/>
    <col min="11" max="11" width="11.5703125" style="20" bestFit="1" customWidth="1"/>
    <col min="12" max="12" width="12" style="20" bestFit="1" customWidth="1"/>
    <col min="13" max="14" width="11.5703125" style="20" bestFit="1" customWidth="1"/>
    <col min="15" max="15" width="12" style="20" bestFit="1" customWidth="1"/>
    <col min="16" max="25" width="11.42578125" style="20"/>
  </cols>
  <sheetData>
    <row r="2" spans="1:21" x14ac:dyDescent="0.25">
      <c r="B2" s="23" t="s">
        <v>27</v>
      </c>
      <c r="C2" s="24"/>
      <c r="D2" s="24"/>
      <c r="E2" s="24"/>
      <c r="F2" s="24"/>
      <c r="G2" s="24"/>
      <c r="H2" s="25"/>
    </row>
    <row r="3" spans="1:21" x14ac:dyDescent="0.25">
      <c r="B3" s="26" t="s">
        <v>26</v>
      </c>
      <c r="C3" s="27"/>
      <c r="D3" s="27"/>
      <c r="E3" s="27"/>
      <c r="F3" s="27"/>
      <c r="G3" s="27"/>
      <c r="H3" s="28"/>
    </row>
    <row r="4" spans="1:21" x14ac:dyDescent="0.25">
      <c r="B4" s="26" t="s">
        <v>25</v>
      </c>
      <c r="C4" s="27"/>
      <c r="D4" s="27"/>
      <c r="E4" s="27"/>
      <c r="F4" s="27"/>
      <c r="G4" s="27"/>
      <c r="H4" s="28"/>
    </row>
    <row r="5" spans="1:21" x14ac:dyDescent="0.25">
      <c r="B5" s="29" t="s">
        <v>30</v>
      </c>
      <c r="C5" s="30"/>
      <c r="D5" s="30"/>
      <c r="E5" s="30"/>
      <c r="F5" s="30"/>
      <c r="G5" s="30"/>
      <c r="H5" s="31"/>
    </row>
    <row r="6" spans="1:21" x14ac:dyDescent="0.25">
      <c r="B6" s="32" t="s">
        <v>24</v>
      </c>
      <c r="C6" s="33"/>
      <c r="D6" s="33"/>
      <c r="E6" s="33"/>
      <c r="F6" s="33"/>
      <c r="G6" s="33"/>
      <c r="H6" s="34"/>
    </row>
    <row r="7" spans="1:21" x14ac:dyDescent="0.25">
      <c r="B7" s="37" t="s">
        <v>23</v>
      </c>
      <c r="C7" s="38" t="s">
        <v>22</v>
      </c>
      <c r="D7" s="38"/>
      <c r="E7" s="38"/>
      <c r="F7" s="38"/>
      <c r="G7" s="38"/>
      <c r="H7" s="38" t="s">
        <v>21</v>
      </c>
    </row>
    <row r="8" spans="1:21" ht="22.5" x14ac:dyDescent="0.25">
      <c r="B8" s="37"/>
      <c r="C8" s="17" t="s">
        <v>20</v>
      </c>
      <c r="D8" s="18" t="s">
        <v>19</v>
      </c>
      <c r="E8" s="17" t="s">
        <v>18</v>
      </c>
      <c r="F8" s="17" t="s">
        <v>17</v>
      </c>
      <c r="G8" s="17" t="s">
        <v>16</v>
      </c>
      <c r="H8" s="38"/>
    </row>
    <row r="9" spans="1:21" x14ac:dyDescent="0.25">
      <c r="B9" s="8"/>
      <c r="C9" s="9"/>
      <c r="D9" s="9"/>
      <c r="E9" s="9"/>
      <c r="F9" s="9"/>
      <c r="G9" s="9"/>
      <c r="H9" s="9"/>
    </row>
    <row r="10" spans="1:21" x14ac:dyDescent="0.25">
      <c r="B10" s="10" t="s">
        <v>15</v>
      </c>
      <c r="C10" s="11">
        <f t="shared" ref="C10:H10" si="0">+SUM(C11+C12+C13+C16+C17+C20)</f>
        <v>20819928.531279996</v>
      </c>
      <c r="D10" s="11">
        <f t="shared" si="0"/>
        <v>18932.3815499997</v>
      </c>
      <c r="E10" s="11">
        <f t="shared" si="0"/>
        <v>20838860.912829988</v>
      </c>
      <c r="F10" s="11">
        <f t="shared" si="0"/>
        <v>9084387.245430002</v>
      </c>
      <c r="G10" s="11">
        <f t="shared" si="0"/>
        <v>8899715.347740002</v>
      </c>
      <c r="H10" s="11">
        <f t="shared" si="0"/>
        <v>11754473.667399989</v>
      </c>
      <c r="J10" s="21"/>
      <c r="K10" s="21"/>
      <c r="L10" s="21"/>
      <c r="M10" s="21"/>
      <c r="N10" s="21"/>
      <c r="O10" s="21"/>
      <c r="P10" s="22"/>
      <c r="Q10" s="22"/>
      <c r="R10" s="22"/>
      <c r="S10" s="22"/>
      <c r="T10" s="22"/>
      <c r="U10" s="22"/>
    </row>
    <row r="11" spans="1:21" ht="16.5" customHeight="1" x14ac:dyDescent="0.25">
      <c r="B11" s="12" t="s">
        <v>13</v>
      </c>
      <c r="C11" s="13">
        <v>5257723.694240001</v>
      </c>
      <c r="D11" s="13">
        <v>-346332.86851</v>
      </c>
      <c r="E11" s="13">
        <v>4911390.8257300006</v>
      </c>
      <c r="F11" s="13">
        <v>1792701.3353300018</v>
      </c>
      <c r="G11" s="13">
        <v>1698010.0559300024</v>
      </c>
      <c r="H11" s="13">
        <f>E11-F11</f>
        <v>3118689.4903999986</v>
      </c>
      <c r="P11" s="22"/>
      <c r="Q11" s="22"/>
      <c r="R11" s="22"/>
      <c r="S11" s="22"/>
      <c r="T11" s="22"/>
      <c r="U11" s="22"/>
    </row>
    <row r="12" spans="1:21" x14ac:dyDescent="0.25">
      <c r="B12" s="12" t="s">
        <v>12</v>
      </c>
      <c r="C12" s="13">
        <v>12137751.567019999</v>
      </c>
      <c r="D12" s="13">
        <v>-5659.7629800003206</v>
      </c>
      <c r="E12" s="13">
        <v>12132091.804039992</v>
      </c>
      <c r="F12" s="13">
        <v>5293772.5683000004</v>
      </c>
      <c r="G12" s="13">
        <v>5236476.7030399991</v>
      </c>
      <c r="H12" s="13">
        <f>E12-F12</f>
        <v>6838319.235739992</v>
      </c>
      <c r="P12" s="22"/>
      <c r="Q12" s="22"/>
      <c r="R12" s="22"/>
      <c r="S12" s="22"/>
      <c r="T12" s="22"/>
      <c r="U12" s="22"/>
    </row>
    <row r="13" spans="1:21" x14ac:dyDescent="0.25">
      <c r="B13" s="12" t="s">
        <v>11</v>
      </c>
      <c r="C13" s="13">
        <v>41178.624699999986</v>
      </c>
      <c r="D13" s="13">
        <v>2213.5130299999983</v>
      </c>
      <c r="E13" s="13">
        <v>43392.13772999998</v>
      </c>
      <c r="F13" s="13">
        <v>22234.353469999998</v>
      </c>
      <c r="G13" s="13">
        <v>21933.879079999995</v>
      </c>
      <c r="H13" s="13">
        <f t="shared" ref="H13" si="1">+SUM(H14:H15)</f>
        <v>21157.784259999982</v>
      </c>
      <c r="P13" s="22"/>
      <c r="Q13" s="22"/>
      <c r="R13" s="22"/>
      <c r="S13" s="22"/>
      <c r="T13" s="22"/>
      <c r="U13" s="22"/>
    </row>
    <row r="14" spans="1:21" x14ac:dyDescent="0.25">
      <c r="A14" s="5"/>
      <c r="B14" s="14" t="s">
        <v>10</v>
      </c>
      <c r="C14" s="13">
        <v>24707.174819999989</v>
      </c>
      <c r="D14" s="13">
        <v>1328.1078179999988</v>
      </c>
      <c r="E14" s="13">
        <v>26035.282637999986</v>
      </c>
      <c r="F14" s="13">
        <v>13340.612081999998</v>
      </c>
      <c r="G14" s="13">
        <v>13160.327447999996</v>
      </c>
      <c r="H14" s="13">
        <v>12694.670555999988</v>
      </c>
      <c r="P14" s="22"/>
      <c r="Q14" s="22"/>
      <c r="R14" s="22"/>
      <c r="S14" s="22"/>
      <c r="T14" s="22"/>
      <c r="U14" s="22"/>
    </row>
    <row r="15" spans="1:21" x14ac:dyDescent="0.25">
      <c r="A15" s="5"/>
      <c r="B15" s="14" t="s">
        <v>9</v>
      </c>
      <c r="C15" s="13">
        <v>16471.449879999996</v>
      </c>
      <c r="D15" s="13">
        <v>885.40521199999932</v>
      </c>
      <c r="E15" s="13">
        <v>17356.855091999994</v>
      </c>
      <c r="F15" s="13">
        <v>8893.7413880000004</v>
      </c>
      <c r="G15" s="13">
        <v>8773.5516319999988</v>
      </c>
      <c r="H15" s="13">
        <v>8463.113703999994</v>
      </c>
      <c r="P15" s="22"/>
      <c r="Q15" s="22"/>
      <c r="R15" s="22"/>
      <c r="S15" s="22"/>
      <c r="T15" s="22"/>
      <c r="U15" s="22"/>
    </row>
    <row r="16" spans="1:21" x14ac:dyDescent="0.25">
      <c r="B16" s="12" t="s">
        <v>8</v>
      </c>
      <c r="C16" s="13">
        <v>3383274.6453199973</v>
      </c>
      <c r="D16" s="13">
        <v>368711.50001000008</v>
      </c>
      <c r="E16" s="13">
        <v>3751986.1453299988</v>
      </c>
      <c r="F16" s="13">
        <v>1975678.9883299991</v>
      </c>
      <c r="G16" s="13">
        <v>1943294.7096900004</v>
      </c>
      <c r="H16" s="13">
        <f t="shared" ref="H16" si="2">E16-F16</f>
        <v>1776307.1569999997</v>
      </c>
      <c r="P16" s="22"/>
      <c r="Q16" s="22"/>
      <c r="R16" s="22"/>
      <c r="S16" s="22"/>
      <c r="T16" s="22"/>
      <c r="U16" s="22"/>
    </row>
    <row r="17" spans="1:21" ht="22.5" x14ac:dyDescent="0.25">
      <c r="B17" s="12" t="s">
        <v>7</v>
      </c>
      <c r="C17" s="13">
        <f t="shared" ref="C17:H17" si="3">+SUM(C18+C19)</f>
        <v>0</v>
      </c>
      <c r="D17" s="13">
        <f t="shared" si="3"/>
        <v>0</v>
      </c>
      <c r="E17" s="13">
        <f t="shared" si="3"/>
        <v>0</v>
      </c>
      <c r="F17" s="13">
        <f t="shared" si="3"/>
        <v>0</v>
      </c>
      <c r="G17" s="13">
        <f t="shared" si="3"/>
        <v>0</v>
      </c>
      <c r="H17" s="13">
        <f t="shared" si="3"/>
        <v>0</v>
      </c>
      <c r="P17" s="22"/>
      <c r="Q17" s="22"/>
      <c r="R17" s="22"/>
      <c r="S17" s="22"/>
      <c r="T17" s="22"/>
      <c r="U17" s="22"/>
    </row>
    <row r="18" spans="1:21" x14ac:dyDescent="0.25">
      <c r="B18" s="14" t="s">
        <v>6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ref="H18:H20" si="4">E18-F18</f>
        <v>0</v>
      </c>
      <c r="P18" s="22"/>
      <c r="Q18" s="22"/>
      <c r="R18" s="22"/>
      <c r="S18" s="22"/>
      <c r="T18" s="22"/>
      <c r="U18" s="22"/>
    </row>
    <row r="19" spans="1:21" x14ac:dyDescent="0.25">
      <c r="B19" s="14" t="s">
        <v>5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4"/>
        <v>0</v>
      </c>
      <c r="P19" s="22"/>
      <c r="Q19" s="22"/>
      <c r="R19" s="22"/>
      <c r="S19" s="22"/>
      <c r="T19" s="22"/>
      <c r="U19" s="22"/>
    </row>
    <row r="20" spans="1:21" x14ac:dyDescent="0.25">
      <c r="B20" s="12" t="s">
        <v>4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4"/>
        <v>0</v>
      </c>
      <c r="P20" s="22"/>
      <c r="Q20" s="22"/>
      <c r="R20" s="22"/>
      <c r="S20" s="22"/>
      <c r="T20" s="22"/>
      <c r="U20" s="22"/>
    </row>
    <row r="21" spans="1:21" x14ac:dyDescent="0.25">
      <c r="B21" s="12"/>
      <c r="C21" s="13"/>
      <c r="D21" s="13"/>
      <c r="E21" s="13"/>
      <c r="F21" s="13"/>
      <c r="G21" s="13"/>
      <c r="H21" s="13"/>
      <c r="P21" s="22"/>
      <c r="Q21" s="22"/>
      <c r="R21" s="22"/>
      <c r="S21" s="22"/>
      <c r="T21" s="22"/>
      <c r="U21" s="22"/>
    </row>
    <row r="22" spans="1:21" x14ac:dyDescent="0.25">
      <c r="B22" s="10" t="s">
        <v>14</v>
      </c>
      <c r="C22" s="11">
        <f t="shared" ref="C22:H22" si="5">+SUM(C23+C24+C25+C28+C29+C32)</f>
        <v>0</v>
      </c>
      <c r="D22" s="11">
        <f t="shared" si="5"/>
        <v>11727.786</v>
      </c>
      <c r="E22" s="11">
        <f t="shared" si="5"/>
        <v>11727.786</v>
      </c>
      <c r="F22" s="11">
        <f t="shared" si="5"/>
        <v>11727.786</v>
      </c>
      <c r="G22" s="11">
        <f t="shared" si="5"/>
        <v>11727.786</v>
      </c>
      <c r="H22" s="11">
        <f t="shared" si="5"/>
        <v>0</v>
      </c>
      <c r="J22" s="21"/>
      <c r="K22" s="21"/>
      <c r="L22" s="21"/>
      <c r="M22" s="21"/>
      <c r="N22" s="21"/>
      <c r="O22" s="21"/>
      <c r="P22" s="22"/>
      <c r="Q22" s="22"/>
      <c r="R22" s="22"/>
      <c r="S22" s="22"/>
      <c r="T22" s="22"/>
      <c r="U22" s="22"/>
    </row>
    <row r="23" spans="1:21" x14ac:dyDescent="0.25">
      <c r="B23" s="12" t="s">
        <v>13</v>
      </c>
      <c r="C23" s="13">
        <v>0</v>
      </c>
      <c r="D23" s="13">
        <v>11727.786</v>
      </c>
      <c r="E23" s="13">
        <v>11727.786</v>
      </c>
      <c r="F23" s="13">
        <v>11727.786</v>
      </c>
      <c r="G23" s="13">
        <v>11727.786</v>
      </c>
      <c r="H23" s="13">
        <f>E23-F23</f>
        <v>0</v>
      </c>
      <c r="P23" s="22"/>
      <c r="Q23" s="22"/>
      <c r="R23" s="22"/>
      <c r="S23" s="22"/>
      <c r="T23" s="22"/>
      <c r="U23" s="22"/>
    </row>
    <row r="24" spans="1:21" x14ac:dyDescent="0.25">
      <c r="B24" s="12" t="s">
        <v>12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f>E24-F24</f>
        <v>0</v>
      </c>
      <c r="P24" s="22"/>
      <c r="Q24" s="22"/>
      <c r="R24" s="22"/>
      <c r="S24" s="22"/>
      <c r="T24" s="22"/>
      <c r="U24" s="22"/>
    </row>
    <row r="25" spans="1:21" x14ac:dyDescent="0.25">
      <c r="B25" s="12" t="s">
        <v>11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f t="shared" ref="H25" si="6">+SUM(H26:H27)</f>
        <v>0</v>
      </c>
      <c r="P25" s="22"/>
      <c r="Q25" s="22"/>
      <c r="R25" s="22"/>
      <c r="S25" s="22"/>
      <c r="T25" s="22"/>
      <c r="U25" s="22"/>
    </row>
    <row r="26" spans="1:21" x14ac:dyDescent="0.25">
      <c r="A26" s="6"/>
      <c r="B26" s="14" t="s">
        <v>10</v>
      </c>
      <c r="C26" s="13">
        <f>C25*$A$26</f>
        <v>0</v>
      </c>
      <c r="D26" s="13">
        <f t="shared" ref="D26:G26" si="7">D25*$A$26</f>
        <v>0</v>
      </c>
      <c r="E26" s="13">
        <f t="shared" si="7"/>
        <v>0</v>
      </c>
      <c r="F26" s="13">
        <f t="shared" si="7"/>
        <v>0</v>
      </c>
      <c r="G26" s="13">
        <f t="shared" si="7"/>
        <v>0</v>
      </c>
      <c r="H26" s="13">
        <f t="shared" ref="H26:H28" si="8">E26-F26</f>
        <v>0</v>
      </c>
      <c r="P26" s="22"/>
      <c r="Q26" s="22"/>
      <c r="R26" s="22"/>
      <c r="S26" s="22"/>
      <c r="T26" s="22"/>
      <c r="U26" s="22"/>
    </row>
    <row r="27" spans="1:21" x14ac:dyDescent="0.25">
      <c r="A27" s="6"/>
      <c r="B27" s="14" t="s">
        <v>9</v>
      </c>
      <c r="C27" s="13">
        <f>C25*$A$27</f>
        <v>0</v>
      </c>
      <c r="D27" s="13">
        <f t="shared" ref="D27:G27" si="9">D25*$A$27</f>
        <v>0</v>
      </c>
      <c r="E27" s="13">
        <f t="shared" si="9"/>
        <v>0</v>
      </c>
      <c r="F27" s="13">
        <f t="shared" si="9"/>
        <v>0</v>
      </c>
      <c r="G27" s="13">
        <f t="shared" si="9"/>
        <v>0</v>
      </c>
      <c r="H27" s="13">
        <f t="shared" si="8"/>
        <v>0</v>
      </c>
      <c r="P27" s="22"/>
      <c r="Q27" s="22"/>
      <c r="R27" s="22"/>
      <c r="S27" s="22"/>
      <c r="T27" s="22"/>
      <c r="U27" s="22"/>
    </row>
    <row r="28" spans="1:21" x14ac:dyDescent="0.25">
      <c r="B28" s="12" t="s">
        <v>8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f t="shared" si="8"/>
        <v>0</v>
      </c>
      <c r="P28" s="22"/>
      <c r="Q28" s="22"/>
      <c r="R28" s="22"/>
      <c r="S28" s="22"/>
      <c r="T28" s="22"/>
      <c r="U28" s="22"/>
    </row>
    <row r="29" spans="1:21" ht="22.5" x14ac:dyDescent="0.25">
      <c r="B29" s="12" t="s">
        <v>7</v>
      </c>
      <c r="C29" s="13">
        <f t="shared" ref="C29:H29" si="10">+SUM(C30+C31)</f>
        <v>0</v>
      </c>
      <c r="D29" s="13">
        <f t="shared" si="10"/>
        <v>0</v>
      </c>
      <c r="E29" s="13">
        <f t="shared" si="10"/>
        <v>0</v>
      </c>
      <c r="F29" s="13">
        <f t="shared" si="10"/>
        <v>0</v>
      </c>
      <c r="G29" s="13">
        <f t="shared" si="10"/>
        <v>0</v>
      </c>
      <c r="H29" s="13">
        <f t="shared" si="10"/>
        <v>0</v>
      </c>
      <c r="P29" s="22"/>
      <c r="Q29" s="22"/>
      <c r="R29" s="22"/>
      <c r="S29" s="22"/>
      <c r="T29" s="22"/>
      <c r="U29" s="22"/>
    </row>
    <row r="30" spans="1:21" x14ac:dyDescent="0.25">
      <c r="B30" s="14" t="s">
        <v>6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f t="shared" ref="H30:H32" si="11">E30-F30</f>
        <v>0</v>
      </c>
      <c r="P30" s="22"/>
      <c r="Q30" s="22"/>
      <c r="R30" s="22"/>
      <c r="S30" s="22"/>
      <c r="T30" s="22"/>
      <c r="U30" s="22"/>
    </row>
    <row r="31" spans="1:21" x14ac:dyDescent="0.25">
      <c r="B31" s="14" t="s">
        <v>5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f t="shared" si="11"/>
        <v>0</v>
      </c>
      <c r="P31" s="22"/>
      <c r="Q31" s="22"/>
      <c r="R31" s="22"/>
      <c r="S31" s="22"/>
      <c r="T31" s="22"/>
      <c r="U31" s="22"/>
    </row>
    <row r="32" spans="1:21" x14ac:dyDescent="0.25">
      <c r="B32" s="12" t="s">
        <v>4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3">
        <f t="shared" si="11"/>
        <v>0</v>
      </c>
      <c r="P32" s="22"/>
      <c r="Q32" s="22"/>
      <c r="R32" s="22"/>
      <c r="S32" s="22"/>
      <c r="T32" s="22"/>
      <c r="U32" s="22"/>
    </row>
    <row r="33" spans="2:25" x14ac:dyDescent="0.25">
      <c r="B33" s="10" t="s">
        <v>3</v>
      </c>
      <c r="C33" s="11">
        <f t="shared" ref="C33:H33" si="12">+SUM(C10+C22)</f>
        <v>20819928.531279996</v>
      </c>
      <c r="D33" s="11">
        <f t="shared" si="12"/>
        <v>30660.1675499997</v>
      </c>
      <c r="E33" s="11">
        <f t="shared" si="12"/>
        <v>20850588.698829986</v>
      </c>
      <c r="F33" s="11">
        <f t="shared" si="12"/>
        <v>9096115.0314300023</v>
      </c>
      <c r="G33" s="11">
        <f t="shared" si="12"/>
        <v>8911443.1337400023</v>
      </c>
      <c r="H33" s="11">
        <f t="shared" si="12"/>
        <v>11754473.667399989</v>
      </c>
      <c r="P33" s="22"/>
      <c r="Q33" s="22"/>
      <c r="R33" s="22"/>
      <c r="S33" s="22"/>
      <c r="T33" s="22"/>
      <c r="U33" s="22"/>
    </row>
    <row r="34" spans="2:25" x14ac:dyDescent="0.25">
      <c r="B34" s="15"/>
      <c r="C34" s="16"/>
      <c r="D34" s="16"/>
      <c r="E34" s="16"/>
      <c r="F34" s="16"/>
      <c r="G34" s="16"/>
      <c r="H34" s="16"/>
    </row>
    <row r="35" spans="2:25" x14ac:dyDescent="0.25">
      <c r="B35" s="3" t="s">
        <v>2</v>
      </c>
    </row>
    <row r="36" spans="2:25" x14ac:dyDescent="0.25">
      <c r="B36" s="3" t="s">
        <v>1</v>
      </c>
    </row>
    <row r="37" spans="2:25" x14ac:dyDescent="0.25">
      <c r="B37" s="3" t="s">
        <v>0</v>
      </c>
    </row>
    <row r="38" spans="2:25" s="19" customFormat="1" x14ac:dyDescent="0.25">
      <c r="B38" s="3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2:25" s="19" customFormat="1" x14ac:dyDescent="0.25">
      <c r="B39" s="3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2:25" s="19" customFormat="1" x14ac:dyDescent="0.25">
      <c r="B40" s="35" t="s">
        <v>28</v>
      </c>
      <c r="C40" s="35"/>
      <c r="D40" s="35"/>
      <c r="E40" s="35"/>
      <c r="F40" s="35"/>
      <c r="G40" s="35"/>
      <c r="H40" s="35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2:25" s="19" customFormat="1" x14ac:dyDescent="0.25">
      <c r="B41" s="36" t="s">
        <v>29</v>
      </c>
      <c r="C41" s="36"/>
      <c r="D41" s="36"/>
      <c r="E41" s="36"/>
      <c r="F41" s="36"/>
      <c r="G41" s="36"/>
      <c r="H41" s="36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2:25" s="19" customFormat="1" x14ac:dyDescent="0.25">
      <c r="B42" s="3"/>
      <c r="C42" s="2"/>
      <c r="D42" s="2"/>
      <c r="E42" s="2"/>
      <c r="F42" s="2"/>
      <c r="G42" s="2"/>
      <c r="H42" s="1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2:25" s="19" customFormat="1" x14ac:dyDescent="0.25">
      <c r="B43" s="3"/>
      <c r="C43" s="2"/>
      <c r="D43" s="2"/>
      <c r="E43" s="2"/>
      <c r="F43" s="2"/>
      <c r="G43" s="2"/>
      <c r="H43" s="1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2:25" s="19" customFormat="1" x14ac:dyDescent="0.25">
      <c r="B44" s="3"/>
      <c r="C44" s="2"/>
      <c r="D44" s="2"/>
      <c r="E44" s="2"/>
      <c r="F44" s="2"/>
      <c r="G44" s="2"/>
      <c r="H44" s="1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2:25" s="19" customFormat="1" x14ac:dyDescent="0.25">
      <c r="B45" s="3"/>
      <c r="C45" s="2"/>
      <c r="D45" s="2"/>
      <c r="E45" s="2"/>
      <c r="F45" s="2"/>
      <c r="G45" s="2"/>
      <c r="H45" s="1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2:25" s="19" customFormat="1" x14ac:dyDescent="0.25">
      <c r="B46" s="3"/>
      <c r="C46" s="2"/>
      <c r="D46" s="2"/>
      <c r="E46" s="2"/>
      <c r="F46" s="2"/>
      <c r="G46" s="2"/>
      <c r="H46" s="1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2:25" s="19" customFormat="1" x14ac:dyDescent="0.25">
      <c r="B47" s="3"/>
      <c r="C47" s="2"/>
      <c r="D47" s="2"/>
      <c r="E47" s="2"/>
      <c r="F47" s="2"/>
      <c r="G47" s="2"/>
      <c r="H47" s="1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9" spans="3:8" ht="15.75" customHeight="1" x14ac:dyDescent="0.25"/>
    <row r="50" spans="3:8" x14ac:dyDescent="0.25">
      <c r="C50" s="7"/>
      <c r="D50" s="7"/>
      <c r="E50" s="7"/>
      <c r="F50" s="7"/>
      <c r="G50" s="7"/>
      <c r="H50" s="7"/>
    </row>
  </sheetData>
  <mergeCells count="10">
    <mergeCell ref="B40:H40"/>
    <mergeCell ref="B41:H41"/>
    <mergeCell ref="B7:B8"/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scale="85" firstPageNumber="455" orientation="landscape" useFirstPageNumber="1" r:id="rId1"/>
  <headerFooter>
    <oddFooter>&amp;R&amp;P</oddFooter>
  </headerFooter>
  <ignoredErrors>
    <ignoredError sqref="H17 H13 H25 H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 CSP</vt:lpstr>
      <vt:lpstr>'F6d CSP'!Área_de_impresión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Noe Reyes Palafox</dc:creator>
  <cp:lastModifiedBy>Comunicacion</cp:lastModifiedBy>
  <cp:lastPrinted>2022-07-20T22:36:38Z</cp:lastPrinted>
  <dcterms:created xsi:type="dcterms:W3CDTF">2020-05-01T00:33:12Z</dcterms:created>
  <dcterms:modified xsi:type="dcterms:W3CDTF">2022-07-29T19:20:21Z</dcterms:modified>
</cp:coreProperties>
</file>