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ISN" sheetId="1" r:id="rId1"/>
  </sheets>
  <calcPr calcId="145621"/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</calcChain>
</file>

<file path=xl/comments1.xml><?xml version="1.0" encoding="utf-8"?>
<comments xmlns="http://schemas.openxmlformats.org/spreadsheetml/2006/main">
  <authors>
    <author>Veronica.Cardenas</author>
  </authors>
  <commentList>
    <comment ref="I9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17/12/15
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17/12/15</t>
        </r>
      </text>
    </comment>
    <comment ref="K9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17/12/15</t>
        </r>
      </text>
    </comment>
    <comment ref="L9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17/12/15</t>
        </r>
      </text>
    </comment>
    <comment ref="O9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17/12/15</t>
        </r>
      </text>
    </comment>
    <comment ref="I21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17/12/15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17/12/15</t>
        </r>
      </text>
    </comment>
    <comment ref="K21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17/12/15</t>
        </r>
      </text>
    </comment>
    <comment ref="L21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17/12/15</t>
        </r>
      </text>
    </comment>
    <comment ref="O21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17/12/15</t>
        </r>
      </text>
    </comment>
    <comment ref="I23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18/12/15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18/12/15</t>
        </r>
      </text>
    </comment>
    <comment ref="K23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18/12/15</t>
        </r>
      </text>
    </comment>
    <comment ref="I28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18/12/15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18/12/15</t>
        </r>
      </text>
    </comment>
    <comment ref="K28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18/12/15</t>
        </r>
      </text>
    </comment>
    <comment ref="I34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18/12/15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18/12/15</t>
        </r>
      </text>
    </comment>
    <comment ref="K34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18/12/15</t>
        </r>
      </text>
    </comment>
    <comment ref="I42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01/10/15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17/12/15</t>
        </r>
      </text>
    </comment>
    <comment ref="K42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17/12/15</t>
        </r>
      </text>
    </comment>
    <comment ref="L42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17/12/15</t>
        </r>
      </text>
    </comment>
    <comment ref="O42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17/12/15</t>
        </r>
      </text>
    </comment>
    <comment ref="I49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18/12/15</t>
        </r>
      </text>
    </comment>
    <comment ref="J49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18/12/15</t>
        </r>
      </text>
    </comment>
    <comment ref="K49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18/12/15</t>
        </r>
      </text>
    </comment>
    <comment ref="I50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30/09/15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3/9/15</t>
        </r>
      </text>
    </comment>
    <comment ref="L50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17/12/15</t>
        </r>
      </text>
    </comment>
    <comment ref="I51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18/12/15</t>
        </r>
      </text>
    </comment>
    <comment ref="J51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18/12/15</t>
        </r>
      </text>
    </comment>
    <comment ref="K51" authorId="0">
      <text>
        <r>
          <rPr>
            <b/>
            <sz val="9"/>
            <color indexed="81"/>
            <rFont val="Tahoma"/>
            <family val="2"/>
          </rPr>
          <t>Veronica.Cardenas:</t>
        </r>
        <r>
          <rPr>
            <sz val="9"/>
            <color indexed="81"/>
            <rFont val="Tahoma"/>
            <family val="2"/>
          </rPr>
          <t xml:space="preserve">
PAG 18/12/15</t>
        </r>
      </text>
    </comment>
  </commentList>
</comments>
</file>

<file path=xl/sharedStrings.xml><?xml version="1.0" encoding="utf-8"?>
<sst xmlns="http://schemas.openxmlformats.org/spreadsheetml/2006/main" count="68" uniqueCount="68">
  <si>
    <t>TOTAL</t>
  </si>
  <si>
    <t>VILLALDAMA</t>
  </si>
  <si>
    <t>VALLECILLO</t>
  </si>
  <si>
    <t>SANTIAGO</t>
  </si>
  <si>
    <t>SANTA CATARINA</t>
  </si>
  <si>
    <t>SAN PEDRO GARZA GARCIA</t>
  </si>
  <si>
    <t>SAN NICOLAS DE LOS GARZA</t>
  </si>
  <si>
    <t>SALINAS VICTORIA</t>
  </si>
  <si>
    <t>SABINAS HIDALGO</t>
  </si>
  <si>
    <t>RAYONES</t>
  </si>
  <si>
    <t>RAMONES, LOS</t>
  </si>
  <si>
    <t>PESQUERIA</t>
  </si>
  <si>
    <t>PARAS</t>
  </si>
  <si>
    <t>MONTERREY</t>
  </si>
  <si>
    <t>MONTEMORELOS</t>
  </si>
  <si>
    <t>MINA</t>
  </si>
  <si>
    <t>MIER Y NORIEGA</t>
  </si>
  <si>
    <t>MELCHOR OCAMPO</t>
  </si>
  <si>
    <t>MARIN</t>
  </si>
  <si>
    <t>LINARES</t>
  </si>
  <si>
    <t>LAMPAZOS DE NARANJO</t>
  </si>
  <si>
    <t>JUAREZ</t>
  </si>
  <si>
    <t>ITURBIDE</t>
  </si>
  <si>
    <t>HUALAHUISES</t>
  </si>
  <si>
    <t>HIGUERAS</t>
  </si>
  <si>
    <t>HIDALGO</t>
  </si>
  <si>
    <t>HERRERAS, LOS</t>
  </si>
  <si>
    <t>GUADALUPE</t>
  </si>
  <si>
    <t>GENERAL ZUAZUA</t>
  </si>
  <si>
    <t>GENERAL ZARAGOZA</t>
  </si>
  <si>
    <t>GENERAL TREVIÑO</t>
  </si>
  <si>
    <t>GENERAL TERAN</t>
  </si>
  <si>
    <t>GENERAL ESCOBEDO</t>
  </si>
  <si>
    <t>GENERAL BRAVO</t>
  </si>
  <si>
    <t>GARCIA</t>
  </si>
  <si>
    <t>GALEANA</t>
  </si>
  <si>
    <t>DOCTOR GONZALEZ</t>
  </si>
  <si>
    <t>DOCTOR COSS</t>
  </si>
  <si>
    <t>DOCTOR ARROYO</t>
  </si>
  <si>
    <t>CIENEGA DE FLORES</t>
  </si>
  <si>
    <t>CHINA</t>
  </si>
  <si>
    <t xml:space="preserve">CERRALVO </t>
  </si>
  <si>
    <t>CARMEN</t>
  </si>
  <si>
    <t>CADEREYTA JIMENEZ</t>
  </si>
  <si>
    <t>BUSTAMANTE</t>
  </si>
  <si>
    <t>ARAMBERRI</t>
  </si>
  <si>
    <t>APODACA</t>
  </si>
  <si>
    <t>ANAHUAC</t>
  </si>
  <si>
    <t>ALLENDE</t>
  </si>
  <si>
    <t>ALDAMAS, LOS</t>
  </si>
  <si>
    <t>AGUALEGUAS</t>
  </si>
  <si>
    <t>ABASOLO</t>
  </si>
  <si>
    <t>Total</t>
  </si>
  <si>
    <t>DICIEMBRE  18/12/15</t>
  </si>
  <si>
    <t>NOVIEMBRE   17/12/15</t>
  </si>
  <si>
    <t>OCTUBRE        26/11/15</t>
  </si>
  <si>
    <t>SEPTIEMBRE    18/12/15</t>
  </si>
  <si>
    <t>AGOSTO      30/9/15</t>
  </si>
  <si>
    <t>JULIO      30/9/15</t>
  </si>
  <si>
    <t xml:space="preserve">JUNIO                        25/8/15    </t>
  </si>
  <si>
    <t>MAYO      29/06/15</t>
  </si>
  <si>
    <t>ABRIL      29/05/15</t>
  </si>
  <si>
    <t>MARZO   29/4/15</t>
  </si>
  <si>
    <t xml:space="preserve">FEBRERO      26/03/15 </t>
  </si>
  <si>
    <t>ENERO        26/02/15</t>
  </si>
  <si>
    <t>DICIEMBRE 2014                3/02/15</t>
  </si>
  <si>
    <t>Nombre del Municipio</t>
  </si>
  <si>
    <t>APORTACION ESTATAL FONDOS DESCENTRALIZADOS PARA LA SEGURIDAD ISN MINISTRADA A LOS MUNICIPIOS DEL  EJERCICIO FISCAL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</si>
</sst>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0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0" fontId="15" fillId="0" borderId="0"/>
  </cellStyleXfs>
  <cellXfs count="36">
    <xf numFmtId="0" fontId="0" fillId="0" borderId="0" xfId="0"/>
    <xf numFmtId="164" fontId="2" fillId="2" borderId="1" xfId="1" applyNumberFormat="1" applyFont="1" applyFill="1" applyBorder="1" applyAlignment="1">
      <alignment horizontal="right" vertical="top" wrapText="1"/>
    </xf>
    <xf numFmtId="164" fontId="2" fillId="2" borderId="2" xfId="1" applyNumberFormat="1" applyFont="1" applyFill="1" applyBorder="1" applyAlignment="1">
      <alignment horizontal="right" vertical="top" wrapText="1"/>
    </xf>
    <xf numFmtId="164" fontId="2" fillId="2" borderId="3" xfId="1" applyNumberFormat="1" applyFont="1" applyFill="1" applyBorder="1" applyAlignment="1">
      <alignment horizontal="right" vertical="top" wrapText="1"/>
    </xf>
    <xf numFmtId="164" fontId="3" fillId="2" borderId="3" xfId="1" applyNumberFormat="1" applyFont="1" applyFill="1" applyBorder="1" applyAlignment="1">
      <alignment horizontal="right" vertical="top" wrapText="1"/>
    </xf>
    <xf numFmtId="164" fontId="3" fillId="2" borderId="4" xfId="1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left" vertical="top"/>
    </xf>
    <xf numFmtId="164" fontId="5" fillId="2" borderId="5" xfId="1" applyNumberFormat="1" applyFont="1" applyFill="1" applyBorder="1" applyAlignment="1">
      <alignment horizontal="right" vertical="top" wrapText="1"/>
    </xf>
    <xf numFmtId="164" fontId="6" fillId="2" borderId="6" xfId="1" applyNumberFormat="1" applyFont="1" applyFill="1" applyBorder="1" applyAlignment="1">
      <alignment horizontal="right" vertical="top"/>
    </xf>
    <xf numFmtId="164" fontId="6" fillId="2" borderId="7" xfId="1" applyNumberFormat="1" applyFont="1" applyFill="1" applyBorder="1" applyAlignment="1">
      <alignment horizontal="right" vertical="top"/>
    </xf>
    <xf numFmtId="164" fontId="6" fillId="2" borderId="8" xfId="1" applyNumberFormat="1" applyFont="1" applyFill="1" applyBorder="1" applyAlignment="1">
      <alignment horizontal="right" vertical="top"/>
    </xf>
    <xf numFmtId="164" fontId="7" fillId="2" borderId="8" xfId="1" applyNumberFormat="1" applyFont="1" applyFill="1" applyBorder="1" applyAlignment="1">
      <alignment horizontal="right" vertical="top"/>
    </xf>
    <xf numFmtId="164" fontId="7" fillId="2" borderId="9" xfId="1" applyNumberFormat="1" applyFont="1" applyFill="1" applyBorder="1" applyAlignment="1">
      <alignment horizontal="right" vertical="top"/>
    </xf>
    <xf numFmtId="0" fontId="8" fillId="2" borderId="10" xfId="0" applyFont="1" applyFill="1" applyBorder="1" applyAlignment="1">
      <alignment horizontal="left" vertical="top"/>
    </xf>
    <xf numFmtId="164" fontId="5" fillId="2" borderId="11" xfId="1" applyNumberFormat="1" applyFont="1" applyFill="1" applyBorder="1" applyAlignment="1">
      <alignment horizontal="right" vertical="top" wrapText="1"/>
    </xf>
    <xf numFmtId="164" fontId="6" fillId="2" borderId="12" xfId="1" applyNumberFormat="1" applyFont="1" applyFill="1" applyBorder="1" applyAlignment="1">
      <alignment horizontal="right" vertical="top"/>
    </xf>
    <xf numFmtId="164" fontId="6" fillId="2" borderId="13" xfId="1" applyNumberFormat="1" applyFont="1" applyFill="1" applyBorder="1" applyAlignment="1">
      <alignment horizontal="right" vertical="top"/>
    </xf>
    <xf numFmtId="164" fontId="6" fillId="2" borderId="14" xfId="1" applyNumberFormat="1" applyFont="1" applyFill="1" applyBorder="1" applyAlignment="1">
      <alignment horizontal="right" vertical="top"/>
    </xf>
    <xf numFmtId="164" fontId="7" fillId="2" borderId="14" xfId="1" applyNumberFormat="1" applyFont="1" applyFill="1" applyBorder="1" applyAlignment="1">
      <alignment horizontal="right" vertical="top"/>
    </xf>
    <xf numFmtId="164" fontId="7" fillId="2" borderId="15" xfId="1" applyNumberFormat="1" applyFont="1" applyFill="1" applyBorder="1" applyAlignment="1">
      <alignment horizontal="right" vertical="top"/>
    </xf>
    <xf numFmtId="0" fontId="8" fillId="2" borderId="16" xfId="0" applyFont="1" applyFill="1" applyBorder="1" applyAlignment="1">
      <alignment horizontal="left" vertical="top"/>
    </xf>
    <xf numFmtId="164" fontId="9" fillId="2" borderId="14" xfId="1" applyNumberFormat="1" applyFont="1" applyFill="1" applyBorder="1" applyAlignment="1">
      <alignment horizontal="right" vertical="top"/>
    </xf>
    <xf numFmtId="164" fontId="5" fillId="2" borderId="17" xfId="1" applyNumberFormat="1" applyFont="1" applyFill="1" applyBorder="1" applyAlignment="1">
      <alignment horizontal="right" vertical="top" wrapText="1"/>
    </xf>
    <xf numFmtId="164" fontId="6" fillId="2" borderId="18" xfId="1" applyNumberFormat="1" applyFont="1" applyFill="1" applyBorder="1" applyAlignment="1">
      <alignment horizontal="right" vertical="top"/>
    </xf>
    <xf numFmtId="164" fontId="6" fillId="2" borderId="19" xfId="1" applyNumberFormat="1" applyFont="1" applyFill="1" applyBorder="1" applyAlignment="1">
      <alignment horizontal="right" vertical="top"/>
    </xf>
    <xf numFmtId="164" fontId="9" fillId="2" borderId="19" xfId="1" applyNumberFormat="1" applyFont="1" applyFill="1" applyBorder="1" applyAlignment="1">
      <alignment horizontal="right" vertical="top"/>
    </xf>
    <xf numFmtId="165" fontId="7" fillId="2" borderId="19" xfId="1" applyNumberFormat="1" applyFont="1" applyFill="1" applyBorder="1" applyAlignment="1">
      <alignment horizontal="right" vertical="top"/>
    </xf>
    <xf numFmtId="165" fontId="7" fillId="2" borderId="20" xfId="1" applyNumberFormat="1" applyFont="1" applyFill="1" applyBorder="1" applyAlignment="1">
      <alignment horizontal="right" vertical="top"/>
    </xf>
    <xf numFmtId="0" fontId="8" fillId="2" borderId="17" xfId="0" applyFont="1" applyFill="1" applyBorder="1" applyAlignment="1">
      <alignment horizontal="left" vertical="top"/>
    </xf>
    <xf numFmtId="164" fontId="10" fillId="2" borderId="1" xfId="1" applyNumberFormat="1" applyFont="1" applyFill="1" applyBorder="1" applyAlignment="1">
      <alignment horizontal="center" vertical="center" wrapText="1"/>
    </xf>
    <xf numFmtId="164" fontId="10" fillId="2" borderId="2" xfId="1" applyNumberFormat="1" applyFont="1" applyFill="1" applyBorder="1" applyAlignment="1">
      <alignment horizontal="center" vertical="center" wrapText="1"/>
    </xf>
    <xf numFmtId="164" fontId="10" fillId="2" borderId="3" xfId="1" applyNumberFormat="1" applyFont="1" applyFill="1" applyBorder="1" applyAlignment="1">
      <alignment horizontal="center" vertical="center" wrapText="1"/>
    </xf>
    <xf numFmtId="164" fontId="11" fillId="2" borderId="3" xfId="1" applyNumberFormat="1" applyFont="1" applyFill="1" applyBorder="1" applyAlignment="1">
      <alignment horizontal="center" vertical="center" wrapText="1"/>
    </xf>
    <xf numFmtId="164" fontId="10" fillId="2" borderId="2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55"/>
  <sheetViews>
    <sheetView tabSelected="1" topLeftCell="C34" workbookViewId="0">
      <selection activeCell="P55" sqref="P55"/>
    </sheetView>
  </sheetViews>
  <sheetFormatPr baseColWidth="10" defaultRowHeight="15" x14ac:dyDescent="0.25"/>
  <cols>
    <col min="1" max="1" width="3" customWidth="1"/>
    <col min="2" max="2" width="22.7109375" customWidth="1"/>
    <col min="3" max="3" width="17" customWidth="1"/>
    <col min="12" max="12" width="13.42578125" customWidth="1"/>
    <col min="14" max="14" width="13.85546875" customWidth="1"/>
    <col min="15" max="15" width="12.85546875" customWidth="1"/>
    <col min="16" max="16" width="13.7109375" customWidth="1"/>
  </cols>
  <sheetData>
    <row r="2" spans="2:16" ht="15.75" thickBot="1" x14ac:dyDescent="0.3">
      <c r="B2" s="35" t="s">
        <v>67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2:16" ht="48" thickBot="1" x14ac:dyDescent="0.3">
      <c r="B3" s="34" t="s">
        <v>66</v>
      </c>
      <c r="C3" s="33" t="s">
        <v>65</v>
      </c>
      <c r="D3" s="32" t="s">
        <v>64</v>
      </c>
      <c r="E3" s="31" t="s">
        <v>63</v>
      </c>
      <c r="F3" s="31" t="s">
        <v>62</v>
      </c>
      <c r="G3" s="31" t="s">
        <v>61</v>
      </c>
      <c r="H3" s="31" t="s">
        <v>60</v>
      </c>
      <c r="I3" s="31" t="s">
        <v>59</v>
      </c>
      <c r="J3" s="31" t="s">
        <v>58</v>
      </c>
      <c r="K3" s="31" t="s">
        <v>57</v>
      </c>
      <c r="L3" s="30" t="s">
        <v>56</v>
      </c>
      <c r="M3" s="30" t="s">
        <v>55</v>
      </c>
      <c r="N3" s="30" t="s">
        <v>54</v>
      </c>
      <c r="O3" s="30" t="s">
        <v>53</v>
      </c>
      <c r="P3" s="29" t="s">
        <v>52</v>
      </c>
    </row>
    <row r="4" spans="2:16" x14ac:dyDescent="0.25">
      <c r="B4" s="28" t="s">
        <v>51</v>
      </c>
      <c r="C4" s="27">
        <v>41825.266209095695</v>
      </c>
      <c r="D4" s="26">
        <v>45835.325529608133</v>
      </c>
      <c r="E4" s="26">
        <v>66934.643401364403</v>
      </c>
      <c r="F4" s="25">
        <v>43775.362490999665</v>
      </c>
      <c r="G4" s="25">
        <v>44141.805270456818</v>
      </c>
      <c r="H4" s="25">
        <v>49546.596636391077</v>
      </c>
      <c r="I4" s="24">
        <v>46285.572945460983</v>
      </c>
      <c r="J4" s="24">
        <v>47035.279630660167</v>
      </c>
      <c r="K4" s="24">
        <v>40418.26810527232</v>
      </c>
      <c r="L4" s="24">
        <v>49087.135209376574</v>
      </c>
      <c r="M4" s="24">
        <v>44823.13313979395</v>
      </c>
      <c r="N4" s="24">
        <v>44868.393933457286</v>
      </c>
      <c r="O4" s="23">
        <v>45015.560883449456</v>
      </c>
      <c r="P4" s="22">
        <f>SUM(C4:O4)</f>
        <v>609592.34338538651</v>
      </c>
    </row>
    <row r="5" spans="2:16" x14ac:dyDescent="0.25">
      <c r="B5" s="20" t="s">
        <v>50</v>
      </c>
      <c r="C5" s="19">
        <v>84087.898894924889</v>
      </c>
      <c r="D5" s="18">
        <v>90961.993066400726</v>
      </c>
      <c r="E5" s="18">
        <v>132834.41316553834</v>
      </c>
      <c r="F5" s="21">
        <v>86873.915988953013</v>
      </c>
      <c r="G5" s="21">
        <v>87601.135991845382</v>
      </c>
      <c r="H5" s="21">
        <v>98327.155477315755</v>
      </c>
      <c r="I5" s="17">
        <v>91855.526642212601</v>
      </c>
      <c r="J5" s="17">
        <v>93343.328194418325</v>
      </c>
      <c r="K5" s="17">
        <v>80211.6311091276</v>
      </c>
      <c r="L5" s="16">
        <v>97415.336336610097</v>
      </c>
      <c r="M5" s="16">
        <v>88953.257749692522</v>
      </c>
      <c r="N5" s="16">
        <v>89043.079561838807</v>
      </c>
      <c r="O5" s="15">
        <v>89335.118370607335</v>
      </c>
      <c r="P5" s="14">
        <f>SUM(C5:O5)</f>
        <v>1210843.7905494855</v>
      </c>
    </row>
    <row r="6" spans="2:16" x14ac:dyDescent="0.25">
      <c r="B6" s="20" t="s">
        <v>49</v>
      </c>
      <c r="C6" s="19">
        <v>83145.835809070762</v>
      </c>
      <c r="D6" s="18">
        <v>89005.151366987324</v>
      </c>
      <c r="E6" s="18">
        <v>129976.78098272452</v>
      </c>
      <c r="F6" s="21">
        <v>85005.02002847835</v>
      </c>
      <c r="G6" s="21">
        <v>85716.595536584093</v>
      </c>
      <c r="H6" s="21">
        <v>96211.868954490114</v>
      </c>
      <c r="I6" s="17">
        <v>89879.462587373244</v>
      </c>
      <c r="J6" s="17">
        <v>91335.20146715609</v>
      </c>
      <c r="K6" s="17">
        <v>78486.059150543457</v>
      </c>
      <c r="L6" s="16">
        <v>95319.665541812239</v>
      </c>
      <c r="M6" s="16">
        <v>87039.629450714943</v>
      </c>
      <c r="N6" s="16">
        <v>87127.518949577396</v>
      </c>
      <c r="O6" s="15">
        <v>87413.221622834419</v>
      </c>
      <c r="P6" s="14">
        <f>SUM(C6:O6)</f>
        <v>1185662.0114483468</v>
      </c>
    </row>
    <row r="7" spans="2:16" x14ac:dyDescent="0.25">
      <c r="B7" s="20" t="s">
        <v>48</v>
      </c>
      <c r="C7" s="19">
        <v>220901.26015123731</v>
      </c>
      <c r="D7" s="18">
        <v>240979.60128911596</v>
      </c>
      <c r="E7" s="18">
        <v>351909.43868982821</v>
      </c>
      <c r="F7" s="21">
        <v>230149.32865598021</v>
      </c>
      <c r="G7" s="21">
        <v>232075.90458553957</v>
      </c>
      <c r="H7" s="21">
        <v>260491.63968427596</v>
      </c>
      <c r="I7" s="17">
        <v>243346.78078440693</v>
      </c>
      <c r="J7" s="17">
        <v>247288.30145552236</v>
      </c>
      <c r="K7" s="17">
        <v>212499.37728735898</v>
      </c>
      <c r="L7" s="16">
        <v>258076.01744945272</v>
      </c>
      <c r="M7" s="16">
        <v>235657.99146728247</v>
      </c>
      <c r="N7" s="16">
        <v>235895.95046255511</v>
      </c>
      <c r="O7" s="15">
        <v>236669.61645274324</v>
      </c>
      <c r="P7" s="14">
        <f>SUM(C7:O7)</f>
        <v>3205941.2084152987</v>
      </c>
    </row>
    <row r="8" spans="2:16" x14ac:dyDescent="0.25">
      <c r="B8" s="20" t="s">
        <v>47</v>
      </c>
      <c r="C8" s="19">
        <v>302064.51404869073</v>
      </c>
      <c r="D8" s="18">
        <v>331025.39654257416</v>
      </c>
      <c r="E8" s="18">
        <v>483405.90185313945</v>
      </c>
      <c r="F8" s="21">
        <v>316148.22323051968</v>
      </c>
      <c r="G8" s="21">
        <v>318794.69437430182</v>
      </c>
      <c r="H8" s="21">
        <v>357828.41311559349</v>
      </c>
      <c r="I8" s="17">
        <v>334277.10966237477</v>
      </c>
      <c r="J8" s="17">
        <v>339691.5351058761</v>
      </c>
      <c r="K8" s="17">
        <v>291903.09161149384</v>
      </c>
      <c r="L8" s="16">
        <v>354510.15586932946</v>
      </c>
      <c r="M8" s="16">
        <v>323715.28401813761</v>
      </c>
      <c r="N8" s="16">
        <v>324042.16011200449</v>
      </c>
      <c r="O8" s="15">
        <v>325105.0084154958</v>
      </c>
      <c r="P8" s="14">
        <f>SUM(C8:O8)</f>
        <v>4402511.4879595321</v>
      </c>
    </row>
    <row r="9" spans="2:16" x14ac:dyDescent="0.25">
      <c r="B9" s="20" t="s">
        <v>46</v>
      </c>
      <c r="C9" s="19">
        <v>1920034.2498069268</v>
      </c>
      <c r="D9" s="18">
        <v>2104120.3761366373</v>
      </c>
      <c r="E9" s="18">
        <v>3072707.4679391864</v>
      </c>
      <c r="F9" s="21">
        <v>2009555.5366042</v>
      </c>
      <c r="G9" s="21">
        <v>2026377.4901964325</v>
      </c>
      <c r="H9" s="21">
        <v>2274490.3051579734</v>
      </c>
      <c r="I9" s="17">
        <v>2124789.4725388624</v>
      </c>
      <c r="J9" s="17">
        <v>2159205.5717860358</v>
      </c>
      <c r="K9" s="17">
        <v>1855444.4744484425</v>
      </c>
      <c r="L9" s="16">
        <v>2253398.2295708689</v>
      </c>
      <c r="M9" s="16">
        <v>2057654.5856711003</v>
      </c>
      <c r="N9" s="16">
        <v>2059732.3315382178</v>
      </c>
      <c r="O9" s="15">
        <v>2066488.1901384233</v>
      </c>
      <c r="P9" s="14">
        <f>SUM(C9:O9)</f>
        <v>27983998.281533308</v>
      </c>
    </row>
    <row r="10" spans="2:16" x14ac:dyDescent="0.25">
      <c r="B10" s="20" t="s">
        <v>45</v>
      </c>
      <c r="C10" s="19">
        <v>342638.40398887993</v>
      </c>
      <c r="D10" s="18">
        <v>369007.77104455442</v>
      </c>
      <c r="E10" s="18">
        <v>538872.65513680177</v>
      </c>
      <c r="F10" s="21">
        <v>352423.56747388159</v>
      </c>
      <c r="G10" s="21">
        <v>355373.69887799933</v>
      </c>
      <c r="H10" s="21">
        <v>398886.20788409177</v>
      </c>
      <c r="I10" s="17">
        <v>372632.59084069845</v>
      </c>
      <c r="J10" s="17">
        <v>378668.12520183955</v>
      </c>
      <c r="K10" s="17">
        <v>325396.5113299645</v>
      </c>
      <c r="L10" s="16">
        <v>395187.20858378027</v>
      </c>
      <c r="M10" s="16">
        <v>360858.88471467944</v>
      </c>
      <c r="N10" s="16">
        <v>361223.26708553504</v>
      </c>
      <c r="O10" s="15">
        <v>362407.92397742183</v>
      </c>
      <c r="P10" s="14">
        <f>SUM(C10:O10)</f>
        <v>4913576.8161401274</v>
      </c>
    </row>
    <row r="11" spans="2:16" x14ac:dyDescent="0.25">
      <c r="B11" s="20" t="s">
        <v>44</v>
      </c>
      <c r="C11" s="19">
        <v>54695.109097703891</v>
      </c>
      <c r="D11" s="18">
        <v>59939.08365908984</v>
      </c>
      <c r="E11" s="18">
        <v>87530.766808541681</v>
      </c>
      <c r="F11" s="21">
        <v>57245.259725712807</v>
      </c>
      <c r="G11" s="21">
        <v>57724.458774925697</v>
      </c>
      <c r="H11" s="21">
        <v>64792.331384085926</v>
      </c>
      <c r="I11" s="17">
        <v>60527.874449037648</v>
      </c>
      <c r="J11" s="17">
        <v>61508.269618150298</v>
      </c>
      <c r="K11" s="17">
        <v>52855.170664218298</v>
      </c>
      <c r="L11" s="16">
        <v>64191.491385815221</v>
      </c>
      <c r="M11" s="16">
        <v>58615.43462570454</v>
      </c>
      <c r="N11" s="16">
        <v>58674.622391178382</v>
      </c>
      <c r="O11" s="15">
        <v>58867.073345229874</v>
      </c>
      <c r="P11" s="14">
        <f>SUM(C11:O11)</f>
        <v>797166.9459293941</v>
      </c>
    </row>
    <row r="12" spans="2:16" x14ac:dyDescent="0.25">
      <c r="B12" s="20" t="s">
        <v>43</v>
      </c>
      <c r="C12" s="19">
        <v>545114.07441683614</v>
      </c>
      <c r="D12" s="18">
        <v>597377.69334826514</v>
      </c>
      <c r="E12" s="18">
        <v>872367.8171406585</v>
      </c>
      <c r="F12" s="21">
        <v>570529.93009649776</v>
      </c>
      <c r="G12" s="21">
        <v>575305.82597608166</v>
      </c>
      <c r="H12" s="21">
        <v>645747.16705753177</v>
      </c>
      <c r="I12" s="17">
        <v>603245.82583364367</v>
      </c>
      <c r="J12" s="17">
        <v>613016.84949535539</v>
      </c>
      <c r="K12" s="17">
        <v>526776.48714990506</v>
      </c>
      <c r="L12" s="16">
        <v>639758.94717950071</v>
      </c>
      <c r="M12" s="16">
        <v>584185.65973521117</v>
      </c>
      <c r="N12" s="16">
        <v>584775.54948084522</v>
      </c>
      <c r="O12" s="15">
        <v>586693.59526993055</v>
      </c>
      <c r="P12" s="14">
        <f>SUM(C12:O12)</f>
        <v>7944895.4221802633</v>
      </c>
    </row>
    <row r="13" spans="2:16" x14ac:dyDescent="0.25">
      <c r="B13" s="20" t="s">
        <v>42</v>
      </c>
      <c r="C13" s="19">
        <v>79865.434620499349</v>
      </c>
      <c r="D13" s="18">
        <v>85193.264352163373</v>
      </c>
      <c r="E13" s="18">
        <v>124410.1728027801</v>
      </c>
      <c r="F13" s="21">
        <v>81364.449487731079</v>
      </c>
      <c r="G13" s="21">
        <v>82045.549844705063</v>
      </c>
      <c r="H13" s="21">
        <v>92091.334712293508</v>
      </c>
      <c r="I13" s="17">
        <v>86030.130823153144</v>
      </c>
      <c r="J13" s="17">
        <v>87423.582656658211</v>
      </c>
      <c r="K13" s="17">
        <v>75124.680790687882</v>
      </c>
      <c r="L13" s="16">
        <v>91237.342330675456</v>
      </c>
      <c r="M13" s="16">
        <v>83311.921243015298</v>
      </c>
      <c r="N13" s="16">
        <v>83396.046635707418</v>
      </c>
      <c r="O13" s="15">
        <v>83669.569706666531</v>
      </c>
      <c r="P13" s="14">
        <f>SUM(C13:O13)</f>
        <v>1135163.4800067365</v>
      </c>
    </row>
    <row r="14" spans="2:16" x14ac:dyDescent="0.25">
      <c r="B14" s="20" t="s">
        <v>41</v>
      </c>
      <c r="C14" s="19">
        <v>109613.98972737031</v>
      </c>
      <c r="D14" s="18">
        <v>120123.39327706503</v>
      </c>
      <c r="E14" s="18">
        <v>175419.64413383199</v>
      </c>
      <c r="F14" s="21">
        <v>114724.72429492509</v>
      </c>
      <c r="G14" s="21">
        <v>115685.08291792293</v>
      </c>
      <c r="H14" s="21">
        <v>129849.74459161864</v>
      </c>
      <c r="I14" s="17">
        <v>121303.38374907634</v>
      </c>
      <c r="J14" s="17">
        <v>123268.18513202829</v>
      </c>
      <c r="K14" s="17">
        <v>105926.58520666974</v>
      </c>
      <c r="L14" s="16">
        <v>128645.60640660122</v>
      </c>
      <c r="M14" s="16">
        <v>117470.67982714836</v>
      </c>
      <c r="N14" s="16">
        <v>117589.2975102221</v>
      </c>
      <c r="O14" s="15">
        <v>117974.98678387796</v>
      </c>
      <c r="P14" s="14">
        <f>SUM(C14:O14)</f>
        <v>1597595.303558358</v>
      </c>
    </row>
    <row r="15" spans="2:16" x14ac:dyDescent="0.25">
      <c r="B15" s="20" t="s">
        <v>40</v>
      </c>
      <c r="C15" s="19">
        <v>276663.22371102351</v>
      </c>
      <c r="D15" s="18">
        <v>303188.71988692449</v>
      </c>
      <c r="E15" s="18">
        <v>442755.20277124026</v>
      </c>
      <c r="F15" s="21">
        <v>289562.60183335823</v>
      </c>
      <c r="G15" s="21">
        <v>291986.52521410643</v>
      </c>
      <c r="H15" s="21">
        <v>327737.80998320843</v>
      </c>
      <c r="I15" s="17">
        <v>306166.98907270003</v>
      </c>
      <c r="J15" s="17">
        <v>311126.10319591884</v>
      </c>
      <c r="K15" s="17">
        <v>267356.2983417256</v>
      </c>
      <c r="L15" s="16">
        <v>324698.59251754516</v>
      </c>
      <c r="M15" s="16">
        <v>296493.33131051285</v>
      </c>
      <c r="N15" s="16">
        <v>296792.71965200047</v>
      </c>
      <c r="O15" s="15">
        <v>297766.19063016475</v>
      </c>
      <c r="P15" s="14">
        <f>SUM(C15:O15)</f>
        <v>4032294.3081204286</v>
      </c>
    </row>
    <row r="16" spans="2:16" x14ac:dyDescent="0.25">
      <c r="B16" s="20" t="s">
        <v>39</v>
      </c>
      <c r="C16" s="19">
        <v>140690.10509674152</v>
      </c>
      <c r="D16" s="18">
        <v>154178.9772159672</v>
      </c>
      <c r="E16" s="18">
        <v>225151.9922831468</v>
      </c>
      <c r="F16" s="21">
        <v>147249.7585243668</v>
      </c>
      <c r="G16" s="21">
        <v>148482.38362939379</v>
      </c>
      <c r="H16" s="21">
        <v>166662.79786747196</v>
      </c>
      <c r="I16" s="17">
        <v>155693.50089979012</v>
      </c>
      <c r="J16" s="17">
        <v>158215.33332053549</v>
      </c>
      <c r="K16" s="17">
        <v>135957.3029166378</v>
      </c>
      <c r="L16" s="16">
        <v>165117.2804730002</v>
      </c>
      <c r="M16" s="16">
        <v>150774.2062101078</v>
      </c>
      <c r="N16" s="16">
        <v>150926.45260073262</v>
      </c>
      <c r="O16" s="15">
        <v>151421.48671617985</v>
      </c>
      <c r="P16" s="14">
        <f>SUM(C16:O16)</f>
        <v>2050521.5777540719</v>
      </c>
    </row>
    <row r="17" spans="2:16" x14ac:dyDescent="0.25">
      <c r="B17" s="20" t="s">
        <v>38</v>
      </c>
      <c r="C17" s="19">
        <v>753218.40137582808</v>
      </c>
      <c r="D17" s="18">
        <v>805295.61736025941</v>
      </c>
      <c r="E17" s="18">
        <v>1175996.3381490877</v>
      </c>
      <c r="F17" s="21">
        <v>769103.46234122419</v>
      </c>
      <c r="G17" s="21">
        <v>775541.61372120155</v>
      </c>
      <c r="H17" s="21">
        <v>870500.13642050873</v>
      </c>
      <c r="I17" s="17">
        <v>813206.15942633175</v>
      </c>
      <c r="J17" s="17">
        <v>826377.30728837557</v>
      </c>
      <c r="K17" s="17">
        <v>710121.58832476009</v>
      </c>
      <c r="L17" s="16">
        <v>0</v>
      </c>
      <c r="M17" s="16">
        <v>787512.08280422736</v>
      </c>
      <c r="N17" s="16">
        <v>788307.28428592696</v>
      </c>
      <c r="O17" s="15">
        <v>0</v>
      </c>
      <c r="P17" s="14">
        <f>SUM(C17:O17)</f>
        <v>9075179.9914977308</v>
      </c>
    </row>
    <row r="18" spans="2:16" x14ac:dyDescent="0.25">
      <c r="B18" s="20" t="s">
        <v>37</v>
      </c>
      <c r="C18" s="19">
        <v>94062.596222308115</v>
      </c>
      <c r="D18" s="18">
        <v>100682.30823034591</v>
      </c>
      <c r="E18" s="18">
        <v>147029.26880864406</v>
      </c>
      <c r="F18" s="21">
        <v>96157.373996763941</v>
      </c>
      <c r="G18" s="21">
        <v>96962.305661234321</v>
      </c>
      <c r="H18" s="21">
        <v>108834.52133632955</v>
      </c>
      <c r="I18" s="17">
        <v>101671.32594930005</v>
      </c>
      <c r="J18" s="17">
        <v>103318.0507389226</v>
      </c>
      <c r="K18" s="17">
        <v>88783.148815711655</v>
      </c>
      <c r="L18" s="16">
        <v>107825.26403358068</v>
      </c>
      <c r="M18" s="16">
        <v>98458.916883122874</v>
      </c>
      <c r="N18" s="16">
        <v>98558.337169238628</v>
      </c>
      <c r="O18" s="15">
        <v>98881.521273354258</v>
      </c>
      <c r="P18" s="14">
        <f>SUM(C18:O18)</f>
        <v>1341224.9391188566</v>
      </c>
    </row>
    <row r="19" spans="2:16" x14ac:dyDescent="0.25">
      <c r="B19" s="20" t="s">
        <v>36</v>
      </c>
      <c r="C19" s="19">
        <v>68424.79282364565</v>
      </c>
      <c r="D19" s="18">
        <v>74985.121139187177</v>
      </c>
      <c r="E19" s="18">
        <v>109502.92783712049</v>
      </c>
      <c r="F19" s="21">
        <v>71615.087737929382</v>
      </c>
      <c r="G19" s="21">
        <v>72214.576361402229</v>
      </c>
      <c r="H19" s="21">
        <v>81056.641528907508</v>
      </c>
      <c r="I19" s="17">
        <v>75721.711457467405</v>
      </c>
      <c r="J19" s="17">
        <v>76948.20752701546</v>
      </c>
      <c r="K19" s="17">
        <v>66122.98909390776</v>
      </c>
      <c r="L19" s="16">
        <v>80304.977384159356</v>
      </c>
      <c r="M19" s="16">
        <v>73329.206883328981</v>
      </c>
      <c r="N19" s="16">
        <v>73403.252088778827</v>
      </c>
      <c r="O19" s="15">
        <v>73644.012494543145</v>
      </c>
      <c r="P19" s="14">
        <f>SUM(C19:O19)</f>
        <v>997273.50435739337</v>
      </c>
    </row>
    <row r="20" spans="2:16" x14ac:dyDescent="0.25">
      <c r="B20" s="20" t="s">
        <v>35</v>
      </c>
      <c r="C20" s="19">
        <v>611586.9980732539</v>
      </c>
      <c r="D20" s="18">
        <v>658995.58133328368</v>
      </c>
      <c r="E20" s="18">
        <v>962350.19016336615</v>
      </c>
      <c r="F20" s="21">
        <v>629378.54415797314</v>
      </c>
      <c r="G20" s="21">
        <v>634647.06073734723</v>
      </c>
      <c r="H20" s="21">
        <v>712354.23499703908</v>
      </c>
      <c r="I20" s="17">
        <v>665468.99576037424</v>
      </c>
      <c r="J20" s="17">
        <v>676247.66262692201</v>
      </c>
      <c r="K20" s="17">
        <v>581112.05230369326</v>
      </c>
      <c r="L20" s="16">
        <v>705748.34648862097</v>
      </c>
      <c r="M20" s="16">
        <v>644442.82525182329</v>
      </c>
      <c r="N20" s="16">
        <v>645093.56052395538</v>
      </c>
      <c r="O20" s="15">
        <v>647209.24523703801</v>
      </c>
      <c r="P20" s="14">
        <f>SUM(C20:O20)</f>
        <v>8774635.2976546902</v>
      </c>
    </row>
    <row r="21" spans="2:16" x14ac:dyDescent="0.25">
      <c r="B21" s="20" t="s">
        <v>34</v>
      </c>
      <c r="C21" s="19">
        <v>623062.95380511228</v>
      </c>
      <c r="D21" s="18">
        <v>675083.37596377812</v>
      </c>
      <c r="E21" s="18">
        <v>985843.65910384385</v>
      </c>
      <c r="F21" s="21">
        <v>644743.30994709651</v>
      </c>
      <c r="G21" s="21">
        <v>650140.44470713404</v>
      </c>
      <c r="H21" s="21">
        <v>729744.65302322526</v>
      </c>
      <c r="I21" s="17">
        <v>681714.82325908681</v>
      </c>
      <c r="J21" s="17">
        <v>692756.46363194915</v>
      </c>
      <c r="K21" s="17">
        <v>595298.50759957312</v>
      </c>
      <c r="L21" s="16">
        <v>722977.49761001184</v>
      </c>
      <c r="M21" s="16">
        <v>660175.34928904229</v>
      </c>
      <c r="N21" s="16">
        <v>660841.9707001918</v>
      </c>
      <c r="O21" s="15">
        <v>663009.14995940996</v>
      </c>
      <c r="P21" s="14">
        <f>SUM(C21:O21)</f>
        <v>8985392.1585994549</v>
      </c>
    </row>
    <row r="22" spans="2:16" x14ac:dyDescent="0.25">
      <c r="B22" s="20" t="s">
        <v>33</v>
      </c>
      <c r="C22" s="19">
        <v>115448.36510606599</v>
      </c>
      <c r="D22" s="18">
        <v>126517.14803304286</v>
      </c>
      <c r="E22" s="18">
        <v>184756.62799163623</v>
      </c>
      <c r="F22" s="21">
        <v>120831.12648335689</v>
      </c>
      <c r="G22" s="21">
        <v>121842.60169027501</v>
      </c>
      <c r="H22" s="21">
        <v>136761.19954969035</v>
      </c>
      <c r="I22" s="17">
        <v>127759.94533631833</v>
      </c>
      <c r="J22" s="17">
        <v>129829.32633398217</v>
      </c>
      <c r="K22" s="17">
        <v>111564.69273488045</v>
      </c>
      <c r="L22" s="16">
        <v>135492.96923376259</v>
      </c>
      <c r="M22" s="16">
        <v>123723.23977690279</v>
      </c>
      <c r="N22" s="16">
        <v>123848.17107096109</v>
      </c>
      <c r="O22" s="15">
        <v>124254.38925710015</v>
      </c>
      <c r="P22" s="14">
        <f>SUM(C22:O22)</f>
        <v>1682629.8025979749</v>
      </c>
    </row>
    <row r="23" spans="2:16" x14ac:dyDescent="0.25">
      <c r="B23" s="20" t="s">
        <v>32</v>
      </c>
      <c r="C23" s="19">
        <v>1616840.4399286818</v>
      </c>
      <c r="D23" s="18">
        <v>1724058.3361707607</v>
      </c>
      <c r="E23" s="18">
        <v>2517691.9461430539</v>
      </c>
      <c r="F23" s="21">
        <v>1646574.5088415006</v>
      </c>
      <c r="G23" s="21">
        <v>1660357.9547176424</v>
      </c>
      <c r="H23" s="21">
        <v>1863654.7678641635</v>
      </c>
      <c r="I23" s="17">
        <v>1740994.0250018351</v>
      </c>
      <c r="J23" s="17">
        <v>1769193.4398191229</v>
      </c>
      <c r="K23" s="17">
        <v>1520300.1452551321</v>
      </c>
      <c r="L23" s="16">
        <v>1846372.5015283092</v>
      </c>
      <c r="M23" s="16">
        <v>1685985.54608355</v>
      </c>
      <c r="N23" s="16">
        <v>1687687.9938727899</v>
      </c>
      <c r="O23" s="15">
        <v>1693223.3767961396</v>
      </c>
      <c r="P23" s="14">
        <f>SUM(C23:O23)</f>
        <v>22972934.982022688</v>
      </c>
    </row>
    <row r="24" spans="2:16" x14ac:dyDescent="0.25">
      <c r="B24" s="20" t="s">
        <v>31</v>
      </c>
      <c r="C24" s="19">
        <v>233165.42135468734</v>
      </c>
      <c r="D24" s="18">
        <v>255520.50133075315</v>
      </c>
      <c r="E24" s="18">
        <v>373143.93299691362</v>
      </c>
      <c r="F24" s="21">
        <v>244036.72146738024</v>
      </c>
      <c r="G24" s="21">
        <v>246079.54851472916</v>
      </c>
      <c r="H24" s="21">
        <v>276209.91157977481</v>
      </c>
      <c r="I24" s="17">
        <v>258030.51831202843</v>
      </c>
      <c r="J24" s="17">
        <v>262209.94598794554</v>
      </c>
      <c r="K24" s="17">
        <v>225321.75805119169</v>
      </c>
      <c r="L24" s="16">
        <v>273648.52878568834</v>
      </c>
      <c r="M24" s="16">
        <v>249877.78135658341</v>
      </c>
      <c r="N24" s="16">
        <v>250130.09898613777</v>
      </c>
      <c r="O24" s="15">
        <v>250950.51800589636</v>
      </c>
      <c r="P24" s="14">
        <f>SUM(C24:O24)</f>
        <v>3398325.1867297101</v>
      </c>
    </row>
    <row r="25" spans="2:16" x14ac:dyDescent="0.25">
      <c r="B25" s="20" t="s">
        <v>30</v>
      </c>
      <c r="C25" s="19">
        <v>37265.162926241952</v>
      </c>
      <c r="D25" s="18">
        <v>40838.015593233322</v>
      </c>
      <c r="E25" s="18">
        <v>59636.928054251373</v>
      </c>
      <c r="F25" s="21">
        <v>39002.645129073862</v>
      </c>
      <c r="G25" s="21">
        <v>39329.135576530862</v>
      </c>
      <c r="H25" s="21">
        <v>44144.656171832787</v>
      </c>
      <c r="I25" s="17">
        <v>41239.173668952324</v>
      </c>
      <c r="J25" s="17">
        <v>41907.141725178706</v>
      </c>
      <c r="K25" s="17">
        <v>36011.56627693984</v>
      </c>
      <c r="L25" s="16">
        <v>43735.288665349457</v>
      </c>
      <c r="M25" s="16">
        <v>39936.179986723189</v>
      </c>
      <c r="N25" s="16">
        <v>39976.506110210445</v>
      </c>
      <c r="O25" s="15">
        <v>40107.627818830275</v>
      </c>
      <c r="P25" s="14">
        <f>SUM(C25:O25)</f>
        <v>543130.02770334831</v>
      </c>
    </row>
    <row r="26" spans="2:16" x14ac:dyDescent="0.25">
      <c r="B26" s="20" t="s">
        <v>29</v>
      </c>
      <c r="C26" s="19">
        <v>171934.72753205776</v>
      </c>
      <c r="D26" s="18">
        <v>187504.95019729662</v>
      </c>
      <c r="E26" s="18">
        <v>273818.86857854598</v>
      </c>
      <c r="F26" s="21">
        <v>179077.9724787017</v>
      </c>
      <c r="G26" s="21">
        <v>180577.03099565033</v>
      </c>
      <c r="H26" s="21">
        <v>202687.16382849435</v>
      </c>
      <c r="I26" s="17">
        <v>189346.84001285853</v>
      </c>
      <c r="J26" s="17">
        <v>192413.7695709359</v>
      </c>
      <c r="K26" s="17">
        <v>165344.63889090353</v>
      </c>
      <c r="L26" s="16">
        <v>200807.58097412405</v>
      </c>
      <c r="M26" s="16">
        <v>183364.23380771646</v>
      </c>
      <c r="N26" s="16">
        <v>183549.38844038622</v>
      </c>
      <c r="O26" s="15">
        <v>184151.42478048254</v>
      </c>
      <c r="P26" s="14">
        <f>SUM(C26:O26)</f>
        <v>2494578.5900881542</v>
      </c>
    </row>
    <row r="27" spans="2:16" x14ac:dyDescent="0.25">
      <c r="B27" s="20" t="s">
        <v>28</v>
      </c>
      <c r="C27" s="19">
        <v>168582.93766116787</v>
      </c>
      <c r="D27" s="18">
        <v>180599.58687712249</v>
      </c>
      <c r="E27" s="18">
        <v>263734.76802832418</v>
      </c>
      <c r="F27" s="21">
        <v>172482.95479354513</v>
      </c>
      <c r="G27" s="21">
        <v>173926.80653495615</v>
      </c>
      <c r="H27" s="21">
        <v>195222.67553045909</v>
      </c>
      <c r="I27" s="17">
        <v>182373.64425221391</v>
      </c>
      <c r="J27" s="17">
        <v>185327.48911973019</v>
      </c>
      <c r="K27" s="17">
        <v>159255.38736243299</v>
      </c>
      <c r="L27" s="16">
        <v>193412.31326192472</v>
      </c>
      <c r="M27" s="16">
        <v>176611.36326731037</v>
      </c>
      <c r="N27" s="16">
        <v>176789.69909328915</v>
      </c>
      <c r="O27" s="15">
        <v>177369.43280353866</v>
      </c>
      <c r="P27" s="14">
        <f>SUM(C27:O27)</f>
        <v>2405689.0585860149</v>
      </c>
    </row>
    <row r="28" spans="2:16" x14ac:dyDescent="0.25">
      <c r="B28" s="20" t="s">
        <v>27</v>
      </c>
      <c r="C28" s="19">
        <v>2659658.7976876693</v>
      </c>
      <c r="D28" s="18">
        <v>2914657.5225668182</v>
      </c>
      <c r="E28" s="18">
        <v>4256358.1616561534</v>
      </c>
      <c r="F28" s="17">
        <v>2783664.9595749546</v>
      </c>
      <c r="G28" s="17">
        <v>2806966.9693544023</v>
      </c>
      <c r="H28" s="17">
        <v>3150656.3755188347</v>
      </c>
      <c r="I28" s="17">
        <v>2943288.6493771663</v>
      </c>
      <c r="J28" s="17">
        <v>2990962.3203827944</v>
      </c>
      <c r="K28" s="17">
        <v>2570188.1206462905</v>
      </c>
      <c r="L28" s="16">
        <v>3121439.33191538</v>
      </c>
      <c r="M28" s="16">
        <v>2850292.4476127625</v>
      </c>
      <c r="N28" s="16">
        <v>2853170.5707896766</v>
      </c>
      <c r="O28" s="15">
        <v>2530595.3339134268</v>
      </c>
      <c r="P28" s="14">
        <f>SUM(C28:O28)</f>
        <v>38431899.560996339</v>
      </c>
    </row>
    <row r="29" spans="2:16" x14ac:dyDescent="0.25">
      <c r="B29" s="20" t="s">
        <v>26</v>
      </c>
      <c r="C29" s="19">
        <v>69436.003360631919</v>
      </c>
      <c r="D29" s="18">
        <v>76093.282983514087</v>
      </c>
      <c r="E29" s="18">
        <v>111121.20843235932</v>
      </c>
      <c r="F29" s="17">
        <v>72673.445802884526</v>
      </c>
      <c r="G29" s="17">
        <v>73281.793922862125</v>
      </c>
      <c r="H29" s="17">
        <v>82254.530870246148</v>
      </c>
      <c r="I29" s="17">
        <v>76840.75894514886</v>
      </c>
      <c r="J29" s="17">
        <v>78085.380692509279</v>
      </c>
      <c r="K29" s="17">
        <v>67100.182601546418</v>
      </c>
      <c r="L29" s="16">
        <v>81491.758314758583</v>
      </c>
      <c r="M29" s="16">
        <v>74412.896926211266</v>
      </c>
      <c r="N29" s="16">
        <v>74488.036403033737</v>
      </c>
      <c r="O29" s="15">
        <v>74732.354867933493</v>
      </c>
      <c r="P29" s="14">
        <f>SUM(C29:O29)</f>
        <v>1012011.6341236397</v>
      </c>
    </row>
    <row r="30" spans="2:16" x14ac:dyDescent="0.25">
      <c r="B30" s="20" t="s">
        <v>25</v>
      </c>
      <c r="C30" s="19">
        <v>119639.04464751849</v>
      </c>
      <c r="D30" s="18">
        <v>131109.61517987418</v>
      </c>
      <c r="E30" s="18">
        <v>191463.13977602546</v>
      </c>
      <c r="F30" s="17">
        <v>125217.19578160335</v>
      </c>
      <c r="G30" s="17">
        <v>126265.38669646956</v>
      </c>
      <c r="H30" s="17">
        <v>141725.51723830245</v>
      </c>
      <c r="I30" s="17">
        <v>132397.52499061756</v>
      </c>
      <c r="J30" s="17">
        <v>134542.02279571662</v>
      </c>
      <c r="K30" s="17">
        <v>115614.39820245432</v>
      </c>
      <c r="L30" s="16">
        <v>140411.25121772071</v>
      </c>
      <c r="M30" s="16">
        <v>128214.29037999226</v>
      </c>
      <c r="N30" s="16">
        <v>128343.75657601835</v>
      </c>
      <c r="O30" s="15">
        <v>128764.72014413364</v>
      </c>
      <c r="P30" s="14">
        <f>SUM(C30:O30)</f>
        <v>1743707.8636264468</v>
      </c>
    </row>
    <row r="31" spans="2:16" x14ac:dyDescent="0.25">
      <c r="B31" s="20" t="s">
        <v>24</v>
      </c>
      <c r="C31" s="19">
        <v>65973.744326533546</v>
      </c>
      <c r="D31" s="18">
        <v>70731.714327288282</v>
      </c>
      <c r="E31" s="18">
        <v>103291.5556060783</v>
      </c>
      <c r="F31" s="17">
        <v>67552.840489520808</v>
      </c>
      <c r="G31" s="17">
        <v>68118.324113655166</v>
      </c>
      <c r="H31" s="17">
        <v>76458.837778097441</v>
      </c>
      <c r="I31" s="17">
        <v>71426.522779649589</v>
      </c>
      <c r="J31" s="17">
        <v>72583.396940008301</v>
      </c>
      <c r="K31" s="17">
        <v>62372.272045480342</v>
      </c>
      <c r="L31" s="16">
        <v>75749.810537110461</v>
      </c>
      <c r="M31" s="16">
        <v>69169.729065192907</v>
      </c>
      <c r="N31" s="16">
        <v>69239.574178991723</v>
      </c>
      <c r="O31" s="15">
        <v>69466.629086449902</v>
      </c>
      <c r="P31" s="14">
        <f>SUM(C31:O31)</f>
        <v>942134.95127405669</v>
      </c>
    </row>
    <row r="32" spans="2:16" x14ac:dyDescent="0.25">
      <c r="B32" s="20" t="s">
        <v>23</v>
      </c>
      <c r="C32" s="19">
        <v>95746.295649189371</v>
      </c>
      <c r="D32" s="18">
        <v>104926.11349788187</v>
      </c>
      <c r="E32" s="18">
        <v>153226.61962845791</v>
      </c>
      <c r="F32" s="17">
        <v>100210.45122008586</v>
      </c>
      <c r="G32" s="17">
        <v>101049.31112177813</v>
      </c>
      <c r="H32" s="17">
        <v>113421.94610891397</v>
      </c>
      <c r="I32" s="17">
        <v>105956.81876531555</v>
      </c>
      <c r="J32" s="17">
        <v>107673.04544926298</v>
      </c>
      <c r="K32" s="17">
        <v>92525.399080281815</v>
      </c>
      <c r="L32" s="16">
        <v>112370.1481499864</v>
      </c>
      <c r="M32" s="16">
        <v>102609.00519008268</v>
      </c>
      <c r="N32" s="16">
        <v>102712.61608665755</v>
      </c>
      <c r="O32" s="15">
        <v>103049.51030349998</v>
      </c>
      <c r="P32" s="14">
        <f>SUM(C32:O32)</f>
        <v>1395477.280251394</v>
      </c>
    </row>
    <row r="33" spans="2:16" x14ac:dyDescent="0.25">
      <c r="B33" s="20" t="s">
        <v>22</v>
      </c>
      <c r="C33" s="19">
        <v>89228.175538817435</v>
      </c>
      <c r="D33" s="18">
        <v>96468.437251492884</v>
      </c>
      <c r="E33" s="18">
        <v>140875.63189105116</v>
      </c>
      <c r="F33" s="17">
        <v>92132.885734529671</v>
      </c>
      <c r="G33" s="17">
        <v>92904.128479462059</v>
      </c>
      <c r="H33" s="17">
        <v>104279.45462185495</v>
      </c>
      <c r="I33" s="17">
        <v>97416.061471065404</v>
      </c>
      <c r="J33" s="17">
        <v>98993.939059882367</v>
      </c>
      <c r="K33" s="17">
        <v>85067.295049727429</v>
      </c>
      <c r="L33" s="16">
        <v>103312.43790866944</v>
      </c>
      <c r="M33" s="16">
        <v>94338.101818832933</v>
      </c>
      <c r="N33" s="16">
        <v>94433.361053561035</v>
      </c>
      <c r="O33" s="15">
        <v>94743.089141491582</v>
      </c>
      <c r="P33" s="14">
        <f>SUM(C33:O33)</f>
        <v>1284192.9990204386</v>
      </c>
    </row>
    <row r="34" spans="2:16" x14ac:dyDescent="0.25">
      <c r="B34" s="20" t="s">
        <v>21</v>
      </c>
      <c r="C34" s="19">
        <v>874798.03406344657</v>
      </c>
      <c r="D34" s="18">
        <v>918787.09613535029</v>
      </c>
      <c r="E34" s="18">
        <v>1341731.2069021661</v>
      </c>
      <c r="F34" s="17">
        <v>877494.32824245899</v>
      </c>
      <c r="G34" s="17">
        <v>884839.81762967224</v>
      </c>
      <c r="H34" s="17">
        <v>993180.98259241204</v>
      </c>
      <c r="I34" s="17">
        <v>927812.4823625444</v>
      </c>
      <c r="J34" s="17">
        <v>942840.16869611689</v>
      </c>
      <c r="K34" s="17">
        <v>810200.05321604374</v>
      </c>
      <c r="L34" s="16">
        <v>983970.89789387165</v>
      </c>
      <c r="M34" s="16">
        <v>898497.30227391189</v>
      </c>
      <c r="N34" s="16">
        <v>899404.5726532148</v>
      </c>
      <c r="O34" s="15">
        <v>902354.13397299056</v>
      </c>
      <c r="P34" s="14">
        <f>SUM(C34:O34)</f>
        <v>12255911.076634202</v>
      </c>
    </row>
    <row r="35" spans="2:16" x14ac:dyDescent="0.25">
      <c r="B35" s="20" t="s">
        <v>20</v>
      </c>
      <c r="C35" s="19">
        <v>165904.2729858509</v>
      </c>
      <c r="D35" s="18">
        <v>178909.16513936617</v>
      </c>
      <c r="E35" s="18">
        <v>261266.19657372535</v>
      </c>
      <c r="F35" s="17">
        <v>170868.50516374706</v>
      </c>
      <c r="G35" s="17">
        <v>172298.84237607205</v>
      </c>
      <c r="H35" s="17">
        <v>193395.38090522733</v>
      </c>
      <c r="I35" s="17">
        <v>180666.61724307938</v>
      </c>
      <c r="J35" s="17">
        <v>183592.9322905548</v>
      </c>
      <c r="K35" s="17">
        <v>157764.74846725419</v>
      </c>
      <c r="L35" s="16">
        <v>191601.96372380454</v>
      </c>
      <c r="M35" s="16">
        <v>174958.27151464223</v>
      </c>
      <c r="N35" s="16">
        <v>175134.93810780565</v>
      </c>
      <c r="O35" s="15">
        <v>175709.35872376963</v>
      </c>
      <c r="P35" s="14">
        <f>SUM(C35:O35)</f>
        <v>2382071.1932148994</v>
      </c>
    </row>
    <row r="36" spans="2:16" x14ac:dyDescent="0.25">
      <c r="B36" s="20" t="s">
        <v>19</v>
      </c>
      <c r="C36" s="19">
        <v>598993.14929824148</v>
      </c>
      <c r="D36" s="18">
        <v>656422.50430242193</v>
      </c>
      <c r="E36" s="18">
        <v>958592.65181243385</v>
      </c>
      <c r="F36" s="17">
        <v>626921.10814237257</v>
      </c>
      <c r="G36" s="17">
        <v>632169.0535686448</v>
      </c>
      <c r="H36" s="17">
        <v>709572.81677235314</v>
      </c>
      <c r="I36" s="17">
        <v>662870.64300013683</v>
      </c>
      <c r="J36" s="17">
        <v>673607.43463637866</v>
      </c>
      <c r="K36" s="17">
        <v>578843.07491371688</v>
      </c>
      <c r="L36" s="16">
        <v>702992.7212441474</v>
      </c>
      <c r="M36" s="16">
        <v>641926.57009271556</v>
      </c>
      <c r="N36" s="16">
        <v>642574.76454055484</v>
      </c>
      <c r="O36" s="15">
        <v>644682.38997461018</v>
      </c>
      <c r="P36" s="14">
        <f>SUM(C36:O36)</f>
        <v>8730168.8822987285</v>
      </c>
    </row>
    <row r="37" spans="2:16" x14ac:dyDescent="0.25">
      <c r="B37" s="20" t="s">
        <v>18</v>
      </c>
      <c r="C37" s="19">
        <v>121420.86034754798</v>
      </c>
      <c r="D37" s="18">
        <v>130670.638418916</v>
      </c>
      <c r="E37" s="18">
        <v>190822.08939366831</v>
      </c>
      <c r="F37" s="17">
        <v>124797.94781916322</v>
      </c>
      <c r="G37" s="17">
        <v>125842.62921680568</v>
      </c>
      <c r="H37" s="17">
        <v>141250.99667459677</v>
      </c>
      <c r="I37" s="17">
        <v>131954.23609376952</v>
      </c>
      <c r="J37" s="17">
        <v>134091.49153033228</v>
      </c>
      <c r="K37" s="17">
        <v>115227.30200075003</v>
      </c>
      <c r="L37" s="16">
        <v>139941.13103487162</v>
      </c>
      <c r="M37" s="16">
        <v>127785.00764720154</v>
      </c>
      <c r="N37" s="16">
        <v>127914.04036890686</v>
      </c>
      <c r="O37" s="15">
        <v>128333.53491963702</v>
      </c>
      <c r="P37" s="14">
        <f>SUM(C37:O37)</f>
        <v>1740051.9054661668</v>
      </c>
    </row>
    <row r="38" spans="2:16" x14ac:dyDescent="0.25">
      <c r="B38" s="20" t="s">
        <v>17</v>
      </c>
      <c r="C38" s="19">
        <v>108039.17112972451</v>
      </c>
      <c r="D38" s="18">
        <v>114503.89983799643</v>
      </c>
      <c r="E38" s="18">
        <v>167213.33633315124</v>
      </c>
      <c r="F38" s="17">
        <v>109357.78603347176</v>
      </c>
      <c r="G38" s="17">
        <v>110273.21811190686</v>
      </c>
      <c r="H38" s="17">
        <v>123775.24263250145</v>
      </c>
      <c r="I38" s="17">
        <v>115628.68916612782</v>
      </c>
      <c r="J38" s="17">
        <v>117501.40184500677</v>
      </c>
      <c r="K38" s="17">
        <v>100971.23276154802</v>
      </c>
      <c r="L38" s="16">
        <v>122627.43524572274</v>
      </c>
      <c r="M38" s="16">
        <v>111975.28299758155</v>
      </c>
      <c r="N38" s="16">
        <v>112088.35162585751</v>
      </c>
      <c r="O38" s="15">
        <v>112455.8320941</v>
      </c>
      <c r="P38" s="14">
        <f>SUM(C38:O38)</f>
        <v>1526410.8798146965</v>
      </c>
    </row>
    <row r="39" spans="2:16" x14ac:dyDescent="0.25">
      <c r="B39" s="20" t="s">
        <v>16</v>
      </c>
      <c r="C39" s="19">
        <v>130446.31855408025</v>
      </c>
      <c r="D39" s="18">
        <v>141216.28137926295</v>
      </c>
      <c r="E39" s="18">
        <v>206222.1949417998</v>
      </c>
      <c r="F39" s="17">
        <v>134869.6411682514</v>
      </c>
      <c r="G39" s="17">
        <v>135998.63253146957</v>
      </c>
      <c r="H39" s="17">
        <v>152650.51684796583</v>
      </c>
      <c r="I39" s="17">
        <v>142603.4705184846</v>
      </c>
      <c r="J39" s="17">
        <v>144913.27685849136</v>
      </c>
      <c r="K39" s="17">
        <v>124526.60596747859</v>
      </c>
      <c r="L39" s="16">
        <v>151234.9398140843</v>
      </c>
      <c r="M39" s="16">
        <v>138097.7686671057</v>
      </c>
      <c r="N39" s="16">
        <v>138237.21484534396</v>
      </c>
      <c r="O39" s="15">
        <v>138690.62730077418</v>
      </c>
      <c r="P39" s="14">
        <f>SUM(C39:O39)</f>
        <v>1879707.4893945926</v>
      </c>
    </row>
    <row r="40" spans="2:16" x14ac:dyDescent="0.25">
      <c r="B40" s="20" t="s">
        <v>15</v>
      </c>
      <c r="C40" s="19">
        <v>183951.51838770384</v>
      </c>
      <c r="D40" s="18">
        <v>198981.07047518011</v>
      </c>
      <c r="E40" s="18">
        <v>290577.77689992572</v>
      </c>
      <c r="F40" s="17">
        <v>190038.32498738295</v>
      </c>
      <c r="G40" s="17">
        <v>191629.13241989881</v>
      </c>
      <c r="H40" s="17">
        <v>215092.50175920685</v>
      </c>
      <c r="I40" s="17">
        <v>200935.6919761709</v>
      </c>
      <c r="J40" s="17">
        <v>204190.32417534365</v>
      </c>
      <c r="K40" s="17">
        <v>175464.45152101605</v>
      </c>
      <c r="L40" s="16">
        <v>213097.8802411303</v>
      </c>
      <c r="M40" s="16">
        <v>194586.92419335752</v>
      </c>
      <c r="N40" s="16">
        <v>194783.41109662756</v>
      </c>
      <c r="O40" s="15">
        <v>195422.28816122064</v>
      </c>
      <c r="P40" s="14">
        <f>SUM(C40:O40)</f>
        <v>2648751.2962941644</v>
      </c>
    </row>
    <row r="41" spans="2:16" x14ac:dyDescent="0.25">
      <c r="B41" s="20" t="s">
        <v>14</v>
      </c>
      <c r="C41" s="19">
        <v>425379.96559844114</v>
      </c>
      <c r="D41" s="18">
        <v>467064.56154158228</v>
      </c>
      <c r="E41" s="18">
        <v>682067.80492931546</v>
      </c>
      <c r="F41" s="17">
        <v>446073.42157906538</v>
      </c>
      <c r="G41" s="17">
        <v>449807.4942433181</v>
      </c>
      <c r="H41" s="17">
        <v>504882.62418699317</v>
      </c>
      <c r="I41" s="17">
        <v>471652.60819426068</v>
      </c>
      <c r="J41" s="17">
        <v>479292.16175172711</v>
      </c>
      <c r="K41" s="17">
        <v>411864.43976850557</v>
      </c>
      <c r="L41" s="16">
        <v>500200.68623904133</v>
      </c>
      <c r="M41" s="16">
        <v>456750.26379673701</v>
      </c>
      <c r="N41" s="16">
        <v>457211.47384604136</v>
      </c>
      <c r="O41" s="15">
        <v>458711.11339648155</v>
      </c>
      <c r="P41" s="14">
        <f>SUM(C41:O41)</f>
        <v>6210958.6190715106</v>
      </c>
    </row>
    <row r="42" spans="2:16" x14ac:dyDescent="0.25">
      <c r="B42" s="20" t="s">
        <v>13</v>
      </c>
      <c r="C42" s="19">
        <v>6828704.0483018821</v>
      </c>
      <c r="D42" s="18">
        <v>6928831.254950651</v>
      </c>
      <c r="E42" s="18">
        <v>10118371.449958701</v>
      </c>
      <c r="F42" s="17">
        <v>6617430.9077068325</v>
      </c>
      <c r="G42" s="17">
        <v>6672825.303931063</v>
      </c>
      <c r="H42" s="17">
        <v>7489856.4237074889</v>
      </c>
      <c r="I42" s="17">
        <v>6996894.224535252</v>
      </c>
      <c r="J42" s="17">
        <v>7110220.478976652</v>
      </c>
      <c r="K42" s="17">
        <v>6109945.9005234241</v>
      </c>
      <c r="L42" s="16">
        <v>7420400.5911338581</v>
      </c>
      <c r="M42" s="16">
        <v>6775820.2272000723</v>
      </c>
      <c r="N42" s="16">
        <v>6782662.2076624082</v>
      </c>
      <c r="O42" s="15">
        <v>6804904.0077882959</v>
      </c>
      <c r="P42" s="14">
        <f>SUM(C42:O42)</f>
        <v>92656867.026376575</v>
      </c>
    </row>
    <row r="43" spans="2:16" x14ac:dyDescent="0.25">
      <c r="B43" s="20" t="s">
        <v>12</v>
      </c>
      <c r="C43" s="19">
        <v>45410.27663586066</v>
      </c>
      <c r="D43" s="18">
        <v>49764.054138682164</v>
      </c>
      <c r="E43" s="18">
        <v>72671.878719988686</v>
      </c>
      <c r="F43" s="17">
        <v>47527.523449906395</v>
      </c>
      <c r="G43" s="17">
        <v>47925.375501897506</v>
      </c>
      <c r="H43" s="17">
        <v>53793.433097973531</v>
      </c>
      <c r="I43" s="17">
        <v>50252.894056789199</v>
      </c>
      <c r="J43" s="17">
        <v>51066.861092897285</v>
      </c>
      <c r="K43" s="17">
        <v>43882.679111404104</v>
      </c>
      <c r="L43" s="16">
        <v>53294.589399049299</v>
      </c>
      <c r="M43" s="16">
        <v>48665.102701041847</v>
      </c>
      <c r="N43" s="16">
        <v>48714.242977895927</v>
      </c>
      <c r="O43" s="15">
        <v>48874.024194287726</v>
      </c>
      <c r="P43" s="14">
        <f>SUM(C43:O43)</f>
        <v>661842.93507767422</v>
      </c>
    </row>
    <row r="44" spans="2:16" x14ac:dyDescent="0.25">
      <c r="B44" s="20" t="s">
        <v>11</v>
      </c>
      <c r="C44" s="19">
        <v>120352.32943358405</v>
      </c>
      <c r="D44" s="18">
        <v>131891.28720082884</v>
      </c>
      <c r="E44" s="18">
        <v>192604.6378972863</v>
      </c>
      <c r="F44" s="17">
        <v>125963.73735561836</v>
      </c>
      <c r="G44" s="17">
        <v>127018.17755669936</v>
      </c>
      <c r="H44" s="17">
        <v>142570.48098355124</v>
      </c>
      <c r="I44" s="17">
        <v>133186.87549543625</v>
      </c>
      <c r="J44" s="17">
        <v>135344.15873912381</v>
      </c>
      <c r="K44" s="17">
        <v>116303.68815399897</v>
      </c>
      <c r="L44" s="16">
        <v>141248.37934408698</v>
      </c>
      <c r="M44" s="16">
        <v>128978.70055188624</v>
      </c>
      <c r="N44" s="16">
        <v>129108.93862191221</v>
      </c>
      <c r="O44" s="15">
        <v>129532.41196356765</v>
      </c>
      <c r="P44" s="14">
        <f>SUM(C44:O44)</f>
        <v>1754103.8032975805</v>
      </c>
    </row>
    <row r="45" spans="2:16" x14ac:dyDescent="0.25">
      <c r="B45" s="20" t="s">
        <v>10</v>
      </c>
      <c r="C45" s="19">
        <v>96493.617511068995</v>
      </c>
      <c r="D45" s="18">
        <v>105745.08594968649</v>
      </c>
      <c r="E45" s="18">
        <v>154422.58864108491</v>
      </c>
      <c r="F45" s="17">
        <v>100992.61684307749</v>
      </c>
      <c r="G45" s="17">
        <v>101838.0242392638</v>
      </c>
      <c r="H45" s="17">
        <v>114307.23048852786</v>
      </c>
      <c r="I45" s="17">
        <v>106783.83610882364</v>
      </c>
      <c r="J45" s="17">
        <v>108513.45833681963</v>
      </c>
      <c r="K45" s="17">
        <v>93247.581103544391</v>
      </c>
      <c r="L45" s="16">
        <v>113247.22300458778</v>
      </c>
      <c r="M45" s="16">
        <v>103409.89207854493</v>
      </c>
      <c r="N45" s="16">
        <v>103514.31168200097</v>
      </c>
      <c r="O45" s="15">
        <v>103853.83543570098</v>
      </c>
      <c r="P45" s="14">
        <f>SUM(C45:O45)</f>
        <v>1406369.301422732</v>
      </c>
    </row>
    <row r="46" spans="2:16" x14ac:dyDescent="0.25">
      <c r="B46" s="20" t="s">
        <v>9</v>
      </c>
      <c r="C46" s="19">
        <v>104387.30864215925</v>
      </c>
      <c r="D46" s="18">
        <v>114395.59640465691</v>
      </c>
      <c r="E46" s="18">
        <v>167055.17771627745</v>
      </c>
      <c r="F46" s="17">
        <v>109254.35004826436</v>
      </c>
      <c r="G46" s="17">
        <v>110168.91626591023</v>
      </c>
      <c r="H46" s="17">
        <v>123658.16990608344</v>
      </c>
      <c r="I46" s="17">
        <v>115519.32185159132</v>
      </c>
      <c r="J46" s="17">
        <v>117390.43637714472</v>
      </c>
      <c r="K46" s="17">
        <v>100875.72919186988</v>
      </c>
      <c r="L46" s="16">
        <v>122511.44817211633</v>
      </c>
      <c r="M46" s="16">
        <v>111869.37125470677</v>
      </c>
      <c r="N46" s="16">
        <v>111982.33293709999</v>
      </c>
      <c r="O46" s="15">
        <v>112349.6315396709</v>
      </c>
      <c r="P46" s="14">
        <f>SUM(C46:O46)</f>
        <v>1521417.7903075519</v>
      </c>
    </row>
    <row r="47" spans="2:16" x14ac:dyDescent="0.25">
      <c r="B47" s="20" t="s">
        <v>8</v>
      </c>
      <c r="C47" s="19">
        <v>311458.72766475956</v>
      </c>
      <c r="D47" s="18">
        <v>341320.29429730872</v>
      </c>
      <c r="E47" s="18">
        <v>498439.83696987684</v>
      </c>
      <c r="F47" s="17">
        <v>325980.44053920166</v>
      </c>
      <c r="G47" s="17">
        <v>328709.21699889202</v>
      </c>
      <c r="H47" s="17">
        <v>368956.88532721176</v>
      </c>
      <c r="I47" s="17">
        <v>344673.13577295671</v>
      </c>
      <c r="J47" s="17">
        <v>350255.94997733168</v>
      </c>
      <c r="K47" s="17">
        <v>300981.28474657785</v>
      </c>
      <c r="L47" s="16">
        <v>365535.43020117475</v>
      </c>
      <c r="M47" s="16">
        <v>333782.83709841303</v>
      </c>
      <c r="N47" s="16">
        <v>334119.87904662214</v>
      </c>
      <c r="O47" s="15">
        <v>335215.78195778868</v>
      </c>
      <c r="P47" s="14">
        <f>SUM(C47:O47)</f>
        <v>4539429.7005981151</v>
      </c>
    </row>
    <row r="48" spans="2:16" x14ac:dyDescent="0.25">
      <c r="B48" s="20" t="s">
        <v>7</v>
      </c>
      <c r="C48" s="19">
        <v>268004.19679241965</v>
      </c>
      <c r="D48" s="18">
        <v>293699.49594272551</v>
      </c>
      <c r="E48" s="18">
        <v>428897.8162790169</v>
      </c>
      <c r="F48" s="17">
        <v>280499.84918317245</v>
      </c>
      <c r="G48" s="17">
        <v>282847.90842295892</v>
      </c>
      <c r="H48" s="17">
        <v>317480.2467233619</v>
      </c>
      <c r="I48" s="17">
        <v>296584.55102976912</v>
      </c>
      <c r="J48" s="17">
        <v>301388.45441659377</v>
      </c>
      <c r="K48" s="17">
        <v>258988.56029130306</v>
      </c>
      <c r="L48" s="16">
        <v>314536.15092039621</v>
      </c>
      <c r="M48" s="16">
        <v>287213.66015448712</v>
      </c>
      <c r="N48" s="16">
        <v>287503.67821656686</v>
      </c>
      <c r="O48" s="15">
        <v>288446.68142495921</v>
      </c>
      <c r="P48" s="14">
        <f>SUM(C48:O48)</f>
        <v>3906091.2497977298</v>
      </c>
    </row>
    <row r="49" spans="2:16" x14ac:dyDescent="0.25">
      <c r="B49" s="20" t="s">
        <v>6</v>
      </c>
      <c r="C49" s="19">
        <v>2295993.3470260599</v>
      </c>
      <c r="D49" s="18">
        <v>2444713.0114399376</v>
      </c>
      <c r="E49" s="18">
        <v>3570084.6835636497</v>
      </c>
      <c r="F49" s="17">
        <v>2334841.021105357</v>
      </c>
      <c r="G49" s="17">
        <v>2354385.9336926672</v>
      </c>
      <c r="H49" s="17">
        <v>2642660.613183761</v>
      </c>
      <c r="I49" s="17">
        <v>2468727.8014121749</v>
      </c>
      <c r="J49" s="17">
        <v>2508713.7939444855</v>
      </c>
      <c r="K49" s="17">
        <v>2155784.0987296649</v>
      </c>
      <c r="L49" s="16">
        <v>2618154.3766533467</v>
      </c>
      <c r="M49" s="16">
        <v>2390725.8328420515</v>
      </c>
      <c r="N49" s="16">
        <v>2393139.9021193683</v>
      </c>
      <c r="O49" s="15">
        <v>2400988.3520888598</v>
      </c>
      <c r="P49" s="14">
        <f>SUM(C49:O49)</f>
        <v>32578912.767801389</v>
      </c>
    </row>
    <row r="50" spans="2:16" x14ac:dyDescent="0.25">
      <c r="B50" s="20" t="s">
        <v>5</v>
      </c>
      <c r="C50" s="19">
        <v>2147497.9889086145</v>
      </c>
      <c r="D50" s="18">
        <v>2576681.7839319361</v>
      </c>
      <c r="E50" s="18">
        <v>3762802.4754589358</v>
      </c>
      <c r="F50" s="17">
        <v>2460878.7613543654</v>
      </c>
      <c r="G50" s="17">
        <v>2481478.7336196592</v>
      </c>
      <c r="H50" s="17">
        <v>2785314.8534168098</v>
      </c>
      <c r="I50" s="17">
        <v>2601992.9233486522</v>
      </c>
      <c r="J50" s="17">
        <v>2644135.8682798012</v>
      </c>
      <c r="K50" s="17">
        <v>2272156.1145596765</v>
      </c>
      <c r="L50" s="16">
        <v>2759485.738520639</v>
      </c>
      <c r="M50" s="16">
        <v>2519780.3075590022</v>
      </c>
      <c r="N50" s="16">
        <v>2522324.6914203819</v>
      </c>
      <c r="O50" s="15">
        <v>2530595.3339134268</v>
      </c>
      <c r="P50" s="14">
        <f>SUM(C50:O50)</f>
        <v>34065125.5742919</v>
      </c>
    </row>
    <row r="51" spans="2:16" x14ac:dyDescent="0.25">
      <c r="B51" s="20" t="s">
        <v>4</v>
      </c>
      <c r="C51" s="19">
        <v>1166452.6849333434</v>
      </c>
      <c r="D51" s="18">
        <v>1331676.5741525316</v>
      </c>
      <c r="E51" s="18">
        <v>1944685.5801050609</v>
      </c>
      <c r="F51" s="17">
        <v>1271827.4405325917</v>
      </c>
      <c r="G51" s="17">
        <v>1282473.8853768681</v>
      </c>
      <c r="H51" s="17">
        <v>1439501.9847092752</v>
      </c>
      <c r="I51" s="17">
        <v>1344757.836897718</v>
      </c>
      <c r="J51" s="17">
        <v>1366539.4391581924</v>
      </c>
      <c r="K51" s="17">
        <v>1174292.1029073738</v>
      </c>
      <c r="L51" s="16">
        <v>1426153.0227020856</v>
      </c>
      <c r="M51" s="16">
        <v>1302268.8437944194</v>
      </c>
      <c r="N51" s="16">
        <v>1303583.8282076987</v>
      </c>
      <c r="O51" s="15">
        <v>1307859.5430091007</v>
      </c>
      <c r="P51" s="14">
        <f>SUM(C51:O51)</f>
        <v>17662072.766486257</v>
      </c>
    </row>
    <row r="52" spans="2:16" x14ac:dyDescent="0.25">
      <c r="B52" s="20" t="s">
        <v>3</v>
      </c>
      <c r="C52" s="19">
        <v>269024.55589821166</v>
      </c>
      <c r="D52" s="18">
        <v>308862.25412632112</v>
      </c>
      <c r="E52" s="18">
        <v>451040.42790603574</v>
      </c>
      <c r="F52" s="17">
        <v>294981.15215595282</v>
      </c>
      <c r="G52" s="17">
        <v>297450.43412490794</v>
      </c>
      <c r="H52" s="17">
        <v>333870.72840833344</v>
      </c>
      <c r="I52" s="17">
        <v>311896.25530702685</v>
      </c>
      <c r="J52" s="17">
        <v>316948.14904992579</v>
      </c>
      <c r="K52" s="17">
        <v>272359.30476401543</v>
      </c>
      <c r="L52" s="16">
        <v>330774.63842987077</v>
      </c>
      <c r="M52" s="16">
        <v>302041.57554456725</v>
      </c>
      <c r="N52" s="16">
        <v>302346.56630426797</v>
      </c>
      <c r="O52" s="15">
        <v>303338.23488429189</v>
      </c>
      <c r="P52" s="14">
        <f>SUM(C52:O52)</f>
        <v>4094934.2769037285</v>
      </c>
    </row>
    <row r="53" spans="2:16" x14ac:dyDescent="0.25">
      <c r="B53" s="20" t="s">
        <v>2</v>
      </c>
      <c r="C53" s="19">
        <v>80754.570600794061</v>
      </c>
      <c r="D53" s="18">
        <v>88497.034615076205</v>
      </c>
      <c r="E53" s="18">
        <v>129234.7634841587</v>
      </c>
      <c r="F53" s="17">
        <v>84519.739412585492</v>
      </c>
      <c r="G53" s="17">
        <v>85227.252645301953</v>
      </c>
      <c r="H53" s="17">
        <v>95662.610157694391</v>
      </c>
      <c r="I53" s="17">
        <v>89366.354526862138</v>
      </c>
      <c r="J53" s="17">
        <v>90813.858557969521</v>
      </c>
      <c r="K53" s="17">
        <v>78037.994282011932</v>
      </c>
      <c r="L53" s="16">
        <v>94775.500197396861</v>
      </c>
      <c r="M53" s="16">
        <v>86542.733561827685</v>
      </c>
      <c r="N53" s="16">
        <v>86630.121313027194</v>
      </c>
      <c r="O53" s="15">
        <v>86914.265442411401</v>
      </c>
      <c r="P53" s="14">
        <f>SUM(C53:O53)</f>
        <v>1176976.7987971178</v>
      </c>
    </row>
    <row r="54" spans="2:16" ht="15.75" thickBot="1" x14ac:dyDescent="0.3">
      <c r="B54" s="13" t="s">
        <v>1</v>
      </c>
      <c r="C54" s="12">
        <v>111317.050727782</v>
      </c>
      <c r="D54" s="11">
        <v>121989.73777228961</v>
      </c>
      <c r="E54" s="11">
        <v>178145.12064803846</v>
      </c>
      <c r="F54" s="10">
        <v>116507.19023942377</v>
      </c>
      <c r="G54" s="10">
        <v>117482.46985308442</v>
      </c>
      <c r="H54" s="10">
        <v>131867.20638164578</v>
      </c>
      <c r="I54" s="10">
        <v>123188.0616318433</v>
      </c>
      <c r="J54" s="10">
        <v>125183.38992670842</v>
      </c>
      <c r="K54" s="10">
        <v>107572.35539185273</v>
      </c>
      <c r="L54" s="9">
        <v>130644.3596286152</v>
      </c>
      <c r="M54" s="9">
        <v>119295.80939321053</v>
      </c>
      <c r="N54" s="9">
        <v>119416.27002671883</v>
      </c>
      <c r="O54" s="8">
        <v>119807.95171395141</v>
      </c>
      <c r="P54" s="7">
        <f>SUM(C54:O54)</f>
        <v>1622416.9733351644</v>
      </c>
    </row>
    <row r="55" spans="2:16" ht="15.75" thickBot="1" x14ac:dyDescent="0.3">
      <c r="B55" s="6" t="s">
        <v>0</v>
      </c>
      <c r="C55" s="5">
        <f>SUM(C4:C54)</f>
        <v>28249398.217039987</v>
      </c>
      <c r="D55" s="4">
        <f>SUM(D4:D54)</f>
        <v>30459626.656903993</v>
      </c>
      <c r="E55" s="3">
        <f>SUM(E4:E54)</f>
        <v>44481068.365087993</v>
      </c>
      <c r="F55" s="3">
        <f>SUM(F4:F54)</f>
        <v>29090688.957475986</v>
      </c>
      <c r="G55" s="3">
        <f>SUM(G4:G54)</f>
        <v>29334206.596423991</v>
      </c>
      <c r="H55" s="3">
        <f>SUM(H4:H54)</f>
        <v>32925932.52533599</v>
      </c>
      <c r="I55" s="3">
        <f>SUM(I4:I54)</f>
        <v>30758836.230123993</v>
      </c>
      <c r="J55" s="3">
        <f>SUM(J4:J54)</f>
        <v>31257038.064568006</v>
      </c>
      <c r="K55" s="3">
        <f>SUM(K4:K54)</f>
        <v>26859749.382819984</v>
      </c>
      <c r="L55" s="3">
        <f>SUM(L4:L54)</f>
        <v>31758172.11860742</v>
      </c>
      <c r="M55" s="3">
        <f>SUM(M4:M54)</f>
        <v>29786979.480463997</v>
      </c>
      <c r="N55" s="3">
        <f>SUM(N4:N54)</f>
        <v>29817057.304963991</v>
      </c>
      <c r="O55" s="2">
        <f>SUM(O4:O54)</f>
        <v>28792019.212096199</v>
      </c>
      <c r="P55" s="1">
        <f>SUM(P4:P54)</f>
        <v>403570773.11191154</v>
      </c>
    </row>
  </sheetData>
  <mergeCells count="1">
    <mergeCell ref="B2:P2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Fernando Martinez Garcia</dc:creator>
  <cp:lastModifiedBy>Daniel Fernando Martinez Garcia</cp:lastModifiedBy>
  <dcterms:created xsi:type="dcterms:W3CDTF">2016-01-12T18:26:06Z</dcterms:created>
  <dcterms:modified xsi:type="dcterms:W3CDTF">2016-01-12T18:26:40Z</dcterms:modified>
</cp:coreProperties>
</file>