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Pre2018\Exposición de Motivos\02. Anexo de Información del Presupuesto\Apartado C - Egresos\C.2 Información Financiera conforme LDF\"/>
    </mc:Choice>
  </mc:AlternateContent>
  <bookViews>
    <workbookView xWindow="0" yWindow="0" windowWidth="28800" windowHeight="12435"/>
  </bookViews>
  <sheets>
    <sheet name="C.2.11" sheetId="3" r:id="rId1"/>
  </sheets>
  <definedNames>
    <definedName name="_xlnm.Print_Area" localSheetId="0">C.2.11!$A$1:$G$69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3" l="1"/>
  <c r="G61" i="3"/>
  <c r="G60" i="3"/>
  <c r="G35" i="3" l="1"/>
</calcChain>
</file>

<file path=xl/sharedStrings.xml><?xml version="1.0" encoding="utf-8"?>
<sst xmlns="http://schemas.openxmlformats.org/spreadsheetml/2006/main" count="76" uniqueCount="53">
  <si>
    <t>Población afiliada</t>
  </si>
  <si>
    <t>Monto de la reserva</t>
  </si>
  <si>
    <t>Periodo de suficiencia</t>
  </si>
  <si>
    <t>Activos</t>
  </si>
  <si>
    <t>Edad máxima</t>
  </si>
  <si>
    <t>Edad mínima</t>
  </si>
  <si>
    <t>Edad promedio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</si>
  <si>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</si>
  <si>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</si>
  <si>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</si>
  <si>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</si>
  <si>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activos (como %)</t>
  </si>
  <si>
    <t>Máximo</t>
  </si>
  <si>
    <t>Mínimo</t>
  </si>
  <si>
    <t>Promedio</t>
  </si>
  <si>
    <t>Valor presente de las obligaciones</t>
  </si>
  <si>
    <t>Generación actual</t>
  </si>
  <si>
    <t>Generaciones futuras</t>
  </si>
  <si>
    <t>Déficit/superávit actuarial</t>
  </si>
  <si>
    <t>Empresa que elaboró el estudio actuarial</t>
  </si>
  <si>
    <t>Año de elaboración del estudio actuarial</t>
  </si>
  <si>
    <t>Valor presente de aportaciones futuras</t>
  </si>
  <si>
    <t>Estudio actuarial</t>
  </si>
  <si>
    <t>Salud</t>
  </si>
  <si>
    <t>Otras prestaciones sociales</t>
  </si>
  <si>
    <t>Perenne</t>
  </si>
  <si>
    <t>Edad de jubilación o pensión</t>
  </si>
  <si>
    <t>Esperanza de vida</t>
  </si>
  <si>
    <t>Año de descapitalización</t>
  </si>
  <si>
    <t>Tasa de rendimiento</t>
  </si>
  <si>
    <t>Pensiones y jubilaciones</t>
  </si>
  <si>
    <t>Riesgos de trabajo</t>
  </si>
  <si>
    <t>Invalidez y vida</t>
  </si>
  <si>
    <t>Tipo de Sistema</t>
  </si>
  <si>
    <t>Prestación laboral o fondo general para trabajadores del Estado o Municipio</t>
  </si>
  <si>
    <t>Prestación Laboral</t>
  </si>
  <si>
    <t>Beneficio Definido, Contribución Definida o Mixto</t>
  </si>
  <si>
    <t>Mixto</t>
  </si>
  <si>
    <t>Pensionados y jubilados</t>
  </si>
  <si>
    <t>Beneficiarios de pensionados y jubilados</t>
  </si>
  <si>
    <t>Ingresos del Fondo</t>
  </si>
  <si>
    <t>Ingresos anuales al fondo de pensiones</t>
  </si>
  <si>
    <t>Pensionados y Jubilados</t>
  </si>
  <si>
    <t>Crecimiento esperado de los pensionados y jubilados (como %)</t>
  </si>
  <si>
    <t>Pensiones y Jubilaciones en curso de pago</t>
  </si>
  <si>
    <t>Instituto de Seguridad y Servicios Sociales de los Trabajadores del Estado de Nuevo León
Informe sobre Estudios Actuariales - LDF</t>
  </si>
  <si>
    <t>Total</t>
  </si>
  <si>
    <t>Nómina anual</t>
  </si>
  <si>
    <t xml:space="preserve">Monto mensual por pensión </t>
  </si>
  <si>
    <t>Valor presente de los sueldos futuros de cotización 3.00%</t>
  </si>
  <si>
    <t>Otros Ingresos</t>
  </si>
  <si>
    <t>Valuaciones
Actuariales del Norte,
S.C.</t>
  </si>
  <si>
    <t>C.2.11 ESTUDIO ACTUARIAL DE LAS PENSIONES DE LOS TRABAJADORES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</si>
</sst>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(#,##0.00\)"/>
    <numFmt numFmtId="165" formatCode="#,##0.00%;[Red]\-#,##0.00%;&quot; - &quot;??"/>
    <numFmt numFmtId="166" formatCode="0_ ;\-0\ "/>
    <numFmt numFmtId="167" formatCode="0_ ;[Red]\-0\ "/>
    <numFmt numFmtId="168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3" fontId="3" fillId="0" borderId="3" xfId="1" applyFont="1" applyFill="1" applyBorder="1" applyAlignment="1"/>
    <xf numFmtId="43" fontId="3" fillId="0" borderId="3" xfId="1" applyFont="1" applyFill="1" applyBorder="1"/>
    <xf numFmtId="43" fontId="3" fillId="0" borderId="0" xfId="1" applyFont="1" applyFill="1"/>
    <xf numFmtId="0" fontId="2" fillId="0" borderId="3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1"/>
    </xf>
    <xf numFmtId="43" fontId="3" fillId="0" borderId="3" xfId="1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/>
    </xf>
    <xf numFmtId="168" fontId="3" fillId="0" borderId="3" xfId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indent="2"/>
    </xf>
    <xf numFmtId="2" fontId="3" fillId="0" borderId="3" xfId="1" applyNumberFormat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10" fontId="3" fillId="0" borderId="3" xfId="1" applyNumberFormat="1" applyFont="1" applyFill="1" applyBorder="1" applyAlignment="1">
      <alignment horizontal="right" wrapText="1"/>
    </xf>
    <xf numFmtId="10" fontId="3" fillId="0" borderId="3" xfId="1" applyNumberFormat="1" applyFont="1" applyFill="1" applyBorder="1" applyAlignment="1">
      <alignment horizontal="right"/>
    </xf>
    <xf numFmtId="2" fontId="3" fillId="0" borderId="3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167" fontId="3" fillId="0" borderId="3" xfId="1" applyNumberFormat="1" applyFont="1" applyFill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/>
    <xf numFmtId="0" fontId="3" fillId="0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tabSelected="1" zoomScaleNormal="100" workbookViewId="0">
      <selection activeCell="A17" sqref="A17"/>
    </sheetView>
  </sheetViews>
  <sheetFormatPr baseColWidth="10" defaultColWidth="11" defaultRowHeight="15" x14ac:dyDescent="0.25"/>
  <cols>
    <col min="1" max="1" width="68.28515625" style="33" customWidth="1"/>
    <col min="2" max="2" width="20.5703125" style="3" bestFit="1" customWidth="1"/>
    <col min="3" max="3" width="18.28515625" style="3" customWidth="1"/>
    <col min="4" max="6" width="20.5703125" style="3" bestFit="1" customWidth="1"/>
    <col min="7" max="7" width="20.85546875" style="3" bestFit="1" customWidth="1"/>
    <col min="8" max="9" width="20.28515625" style="3" bestFit="1" customWidth="1"/>
    <col min="10" max="16384" width="11" style="3"/>
  </cols>
  <sheetData>
    <row r="1" spans="1:10" x14ac:dyDescent="0.25">
      <c r="A1" s="33" t="s">
        <v>52</v>
      </c>
    </row>
    <row r="3" spans="1:10" ht="14.25" x14ac:dyDescent="0.2">
      <c r="A3" s="1" t="s">
        <v>45</v>
      </c>
      <c r="B3" s="2"/>
      <c r="C3" s="2"/>
      <c r="D3" s="2"/>
      <c r="E3" s="2"/>
      <c r="F3" s="2"/>
      <c r="G3" s="2"/>
    </row>
    <row r="4" spans="1:10" ht="14.25" x14ac:dyDescent="0.2">
      <c r="A4" s="2"/>
      <c r="B4" s="2"/>
      <c r="C4" s="2"/>
      <c r="D4" s="2"/>
      <c r="E4" s="2"/>
      <c r="F4" s="2"/>
      <c r="G4" s="2"/>
    </row>
    <row r="5" spans="1:10" ht="6" customHeight="1" x14ac:dyDescent="0.25">
      <c r="A5" s="4"/>
      <c r="B5" s="4"/>
      <c r="C5" s="4"/>
      <c r="D5" s="4"/>
      <c r="E5" s="4"/>
      <c r="F5" s="4"/>
      <c r="G5" s="4"/>
    </row>
    <row r="6" spans="1:10" ht="28.5" x14ac:dyDescent="0.2">
      <c r="A6" s="34"/>
      <c r="B6" s="5" t="s">
        <v>30</v>
      </c>
      <c r="C6" s="5" t="s">
        <v>23</v>
      </c>
      <c r="D6" s="5" t="s">
        <v>31</v>
      </c>
      <c r="E6" s="5" t="s">
        <v>32</v>
      </c>
      <c r="F6" s="5" t="s">
        <v>24</v>
      </c>
      <c r="G6" s="5" t="s">
        <v>46</v>
      </c>
    </row>
    <row r="7" spans="1:10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x14ac:dyDescent="0.25">
      <c r="A8" s="10" t="s">
        <v>33</v>
      </c>
      <c r="B8" s="11"/>
      <c r="C8" s="11"/>
      <c r="D8" s="11"/>
      <c r="E8" s="11"/>
      <c r="F8" s="11"/>
      <c r="G8" s="7"/>
      <c r="H8" s="9"/>
      <c r="I8" s="9"/>
      <c r="J8" s="9"/>
    </row>
    <row r="9" spans="1:10" ht="14.25" x14ac:dyDescent="0.2">
      <c r="A9" s="12" t="s">
        <v>34</v>
      </c>
      <c r="B9" s="13" t="s">
        <v>35</v>
      </c>
      <c r="C9" s="13" t="s">
        <v>35</v>
      </c>
      <c r="D9" s="13" t="s">
        <v>35</v>
      </c>
      <c r="E9" s="13" t="s">
        <v>35</v>
      </c>
      <c r="F9" s="13" t="s">
        <v>35</v>
      </c>
      <c r="G9" s="13" t="s">
        <v>35</v>
      </c>
      <c r="H9" s="9"/>
      <c r="I9" s="9"/>
      <c r="J9" s="9"/>
    </row>
    <row r="10" spans="1:10" ht="14.25" x14ac:dyDescent="0.2">
      <c r="A10" s="12" t="s">
        <v>36</v>
      </c>
      <c r="B10" s="13" t="s">
        <v>37</v>
      </c>
      <c r="C10" s="13"/>
      <c r="D10" s="13" t="s">
        <v>37</v>
      </c>
      <c r="E10" s="13" t="s">
        <v>37</v>
      </c>
      <c r="F10" s="13" t="s">
        <v>37</v>
      </c>
      <c r="G10" s="13" t="s">
        <v>37</v>
      </c>
      <c r="H10" s="9"/>
      <c r="I10" s="9"/>
      <c r="J10" s="9"/>
    </row>
    <row r="11" spans="1:10" x14ac:dyDescent="0.25">
      <c r="A11" s="10"/>
      <c r="B11" s="13"/>
      <c r="C11" s="13"/>
      <c r="D11" s="13"/>
      <c r="E11" s="13"/>
      <c r="F11" s="13"/>
      <c r="G11" s="13"/>
      <c r="H11" s="9"/>
      <c r="I11" s="9"/>
      <c r="J11" s="9"/>
    </row>
    <row r="12" spans="1:10" x14ac:dyDescent="0.25">
      <c r="A12" s="10" t="s">
        <v>0</v>
      </c>
      <c r="B12" s="13"/>
      <c r="C12" s="13"/>
      <c r="D12" s="13"/>
      <c r="E12" s="13"/>
      <c r="F12" s="13"/>
      <c r="G12" s="13"/>
      <c r="H12" s="9"/>
      <c r="I12" s="9"/>
      <c r="J12" s="9"/>
    </row>
    <row r="13" spans="1:10" ht="14.25" x14ac:dyDescent="0.2">
      <c r="A13" s="12" t="s">
        <v>3</v>
      </c>
      <c r="B13" s="14"/>
      <c r="C13" s="13"/>
      <c r="D13" s="13"/>
      <c r="E13" s="13"/>
      <c r="F13" s="13"/>
      <c r="G13" s="15">
        <v>45833</v>
      </c>
      <c r="H13" s="9"/>
      <c r="I13" s="9"/>
      <c r="J13" s="9"/>
    </row>
    <row r="14" spans="1:10" ht="14.25" x14ac:dyDescent="0.2">
      <c r="A14" s="16" t="s">
        <v>4</v>
      </c>
      <c r="B14" s="14"/>
      <c r="C14" s="13"/>
      <c r="D14" s="13"/>
      <c r="E14" s="13"/>
      <c r="F14" s="13"/>
      <c r="G14" s="13">
        <v>89</v>
      </c>
      <c r="H14" s="9"/>
      <c r="I14" s="9"/>
      <c r="J14" s="9"/>
    </row>
    <row r="15" spans="1:10" ht="14.25" x14ac:dyDescent="0.2">
      <c r="A15" s="16" t="s">
        <v>5</v>
      </c>
      <c r="B15" s="14"/>
      <c r="C15" s="13"/>
      <c r="D15" s="13"/>
      <c r="E15" s="13"/>
      <c r="F15" s="13"/>
      <c r="G15" s="13">
        <v>19</v>
      </c>
      <c r="H15" s="9"/>
      <c r="I15" s="9"/>
      <c r="J15" s="9"/>
    </row>
    <row r="16" spans="1:10" ht="14.25" x14ac:dyDescent="0.2">
      <c r="A16" s="16" t="s">
        <v>6</v>
      </c>
      <c r="B16" s="17"/>
      <c r="C16" s="13"/>
      <c r="D16" s="13"/>
      <c r="E16" s="13"/>
      <c r="F16" s="13"/>
      <c r="G16" s="13">
        <v>41.8</v>
      </c>
      <c r="H16" s="9"/>
      <c r="I16" s="9"/>
      <c r="J16" s="9"/>
    </row>
    <row r="17" spans="1:10" ht="14.25" x14ac:dyDescent="0.2">
      <c r="A17" s="12" t="s">
        <v>42</v>
      </c>
      <c r="B17" s="15">
        <v>13955</v>
      </c>
      <c r="C17" s="13"/>
      <c r="D17" s="15">
        <v>279</v>
      </c>
      <c r="E17" s="15">
        <v>3172</v>
      </c>
      <c r="F17" s="13"/>
      <c r="G17" s="15">
        <v>17406</v>
      </c>
      <c r="H17" s="9"/>
      <c r="I17" s="9"/>
      <c r="J17" s="9"/>
    </row>
    <row r="18" spans="1:10" ht="14.25" x14ac:dyDescent="0.2">
      <c r="A18" s="16" t="s">
        <v>4</v>
      </c>
      <c r="B18" s="13">
        <v>90</v>
      </c>
      <c r="C18" s="13"/>
      <c r="D18" s="13">
        <v>85</v>
      </c>
      <c r="E18" s="13">
        <v>90</v>
      </c>
      <c r="F18" s="13"/>
      <c r="G18" s="13">
        <v>90</v>
      </c>
      <c r="H18" s="9"/>
      <c r="I18" s="9"/>
      <c r="J18" s="9"/>
    </row>
    <row r="19" spans="1:10" ht="14.25" x14ac:dyDescent="0.2">
      <c r="A19" s="16" t="s">
        <v>5</v>
      </c>
      <c r="B19" s="13">
        <v>25</v>
      </c>
      <c r="C19" s="13"/>
      <c r="D19" s="13">
        <v>18</v>
      </c>
      <c r="E19" s="13">
        <v>18</v>
      </c>
      <c r="F19" s="13"/>
      <c r="G19" s="13">
        <v>18</v>
      </c>
      <c r="H19" s="9"/>
      <c r="I19" s="9"/>
      <c r="J19" s="9"/>
    </row>
    <row r="20" spans="1:10" ht="14.25" x14ac:dyDescent="0.2">
      <c r="A20" s="16" t="s">
        <v>6</v>
      </c>
      <c r="B20" s="13">
        <v>65.52</v>
      </c>
      <c r="C20" s="13"/>
      <c r="D20" s="13">
        <v>35.450000000000003</v>
      </c>
      <c r="E20" s="13">
        <v>62.85</v>
      </c>
      <c r="F20" s="13"/>
      <c r="G20" s="13">
        <v>64.55</v>
      </c>
      <c r="H20" s="9"/>
      <c r="I20" s="9"/>
      <c r="J20" s="9"/>
    </row>
    <row r="21" spans="1:10" ht="14.25" x14ac:dyDescent="0.2">
      <c r="A21" s="12" t="s">
        <v>7</v>
      </c>
      <c r="B21" s="13">
        <v>0</v>
      </c>
      <c r="C21" s="13"/>
      <c r="D21" s="13"/>
      <c r="E21" s="13"/>
      <c r="F21" s="13"/>
      <c r="G21" s="13">
        <v>0</v>
      </c>
      <c r="H21" s="9"/>
      <c r="I21" s="9"/>
      <c r="J21" s="9"/>
    </row>
    <row r="22" spans="1:10" ht="14.25" x14ac:dyDescent="0.2">
      <c r="A22" s="12" t="s">
        <v>8</v>
      </c>
      <c r="B22" s="18"/>
      <c r="C22" s="18"/>
      <c r="D22" s="13"/>
      <c r="E22" s="13"/>
      <c r="F22" s="13"/>
      <c r="G22" s="13">
        <v>14.2</v>
      </c>
      <c r="H22" s="9"/>
      <c r="I22" s="9"/>
      <c r="J22" s="9"/>
    </row>
    <row r="23" spans="1:10" ht="14.25" x14ac:dyDescent="0.2">
      <c r="A23" s="12" t="s">
        <v>9</v>
      </c>
      <c r="B23" s="19"/>
      <c r="C23" s="19"/>
      <c r="D23" s="13"/>
      <c r="E23" s="13"/>
      <c r="F23" s="13"/>
      <c r="G23" s="20">
        <v>7.4999999999999997E-2</v>
      </c>
      <c r="H23" s="9"/>
      <c r="I23" s="9"/>
      <c r="J23" s="9"/>
    </row>
    <row r="24" spans="1:10" ht="14.25" x14ac:dyDescent="0.2">
      <c r="A24" s="12" t="s">
        <v>10</v>
      </c>
      <c r="B24" s="13"/>
      <c r="C24" s="13"/>
      <c r="D24" s="13"/>
      <c r="E24" s="13"/>
      <c r="F24" s="13"/>
      <c r="G24" s="20">
        <v>0.08</v>
      </c>
      <c r="H24" s="9"/>
      <c r="I24" s="9"/>
      <c r="J24" s="9"/>
    </row>
    <row r="25" spans="1:10" ht="14.25" x14ac:dyDescent="0.2">
      <c r="A25" s="12" t="s">
        <v>43</v>
      </c>
      <c r="B25" s="13"/>
      <c r="C25" s="13"/>
      <c r="D25" s="13"/>
      <c r="E25" s="13"/>
      <c r="F25" s="13"/>
      <c r="G25" s="21">
        <v>5.8299999999999998E-2</v>
      </c>
      <c r="H25" s="9"/>
      <c r="I25" s="9"/>
      <c r="J25" s="9"/>
    </row>
    <row r="26" spans="1:10" ht="14.25" x14ac:dyDescent="0.2">
      <c r="A26" s="12" t="s">
        <v>11</v>
      </c>
      <c r="B26" s="13"/>
      <c r="C26" s="13"/>
      <c r="D26" s="13"/>
      <c r="E26" s="13"/>
      <c r="F26" s="13"/>
      <c r="G26" s="21">
        <v>1.44E-2</v>
      </c>
      <c r="H26" s="9"/>
      <c r="I26" s="9"/>
      <c r="J26" s="9"/>
    </row>
    <row r="27" spans="1:10" ht="14.25" x14ac:dyDescent="0.2">
      <c r="A27" s="12" t="s">
        <v>26</v>
      </c>
      <c r="B27" s="13"/>
      <c r="C27" s="13"/>
      <c r="D27" s="13"/>
      <c r="E27" s="13"/>
      <c r="F27" s="13"/>
      <c r="G27" s="22">
        <v>53.18</v>
      </c>
      <c r="H27" s="9"/>
      <c r="I27" s="9"/>
      <c r="J27" s="9"/>
    </row>
    <row r="28" spans="1:10" ht="14.25" x14ac:dyDescent="0.2">
      <c r="A28" s="12" t="s">
        <v>27</v>
      </c>
      <c r="B28" s="13"/>
      <c r="C28" s="13"/>
      <c r="D28" s="13"/>
      <c r="E28" s="13"/>
      <c r="F28" s="13"/>
      <c r="G28" s="22">
        <v>27.25</v>
      </c>
      <c r="H28" s="9"/>
      <c r="I28" s="9"/>
      <c r="J28" s="9"/>
    </row>
    <row r="29" spans="1:10" x14ac:dyDescent="0.25">
      <c r="A29" s="10"/>
      <c r="B29" s="13"/>
      <c r="C29" s="13"/>
      <c r="D29" s="13"/>
      <c r="E29" s="13"/>
      <c r="F29" s="13"/>
      <c r="G29" s="13"/>
      <c r="H29" s="9"/>
      <c r="I29" s="9"/>
      <c r="J29" s="9"/>
    </row>
    <row r="30" spans="1:10" x14ac:dyDescent="0.25">
      <c r="A30" s="10" t="s">
        <v>40</v>
      </c>
      <c r="B30" s="13"/>
      <c r="C30" s="13"/>
      <c r="D30" s="13"/>
      <c r="E30" s="13"/>
      <c r="F30" s="13"/>
      <c r="G30" s="13"/>
      <c r="H30" s="9"/>
      <c r="I30" s="9"/>
      <c r="J30" s="9"/>
    </row>
    <row r="31" spans="1:10" ht="14.25" x14ac:dyDescent="0.2">
      <c r="A31" s="12" t="s">
        <v>41</v>
      </c>
      <c r="B31" s="13">
        <v>2613927039.5999999</v>
      </c>
      <c r="C31" s="13"/>
      <c r="D31" s="13">
        <v>45446742.700000003</v>
      </c>
      <c r="E31" s="13">
        <v>317802851.35000002</v>
      </c>
      <c r="F31" s="13">
        <v>90893485.400000006</v>
      </c>
      <c r="G31" s="13">
        <v>3068070119.0500002</v>
      </c>
      <c r="H31" s="9"/>
      <c r="I31" s="9"/>
      <c r="J31" s="9"/>
    </row>
    <row r="32" spans="1:10" x14ac:dyDescent="0.25">
      <c r="A32" s="10"/>
      <c r="B32" s="13"/>
      <c r="C32" s="13"/>
      <c r="D32" s="13"/>
      <c r="E32" s="13"/>
      <c r="F32" s="13"/>
      <c r="G32" s="13"/>
      <c r="H32" s="9"/>
      <c r="I32" s="9"/>
      <c r="J32" s="9"/>
    </row>
    <row r="33" spans="1:10" x14ac:dyDescent="0.25">
      <c r="A33" s="10" t="s">
        <v>47</v>
      </c>
      <c r="B33" s="13"/>
      <c r="C33" s="13"/>
      <c r="D33" s="13"/>
      <c r="E33" s="13"/>
      <c r="F33" s="13"/>
      <c r="G33" s="13"/>
      <c r="H33" s="9"/>
      <c r="I33" s="9"/>
      <c r="J33" s="9"/>
    </row>
    <row r="34" spans="1:10" ht="14.25" x14ac:dyDescent="0.2">
      <c r="A34" s="12" t="s">
        <v>3</v>
      </c>
      <c r="B34" s="13"/>
      <c r="C34" s="13"/>
      <c r="D34" s="13"/>
      <c r="E34" s="13"/>
      <c r="F34" s="13"/>
      <c r="G34" s="13">
        <v>9030944426.2800007</v>
      </c>
      <c r="H34" s="9"/>
      <c r="I34" s="9"/>
      <c r="J34" s="9"/>
    </row>
    <row r="35" spans="1:10" ht="14.25" x14ac:dyDescent="0.2">
      <c r="A35" s="12" t="s">
        <v>38</v>
      </c>
      <c r="B35" s="13">
        <v>3399237801</v>
      </c>
      <c r="C35" s="13"/>
      <c r="D35" s="13">
        <v>22157038.800000001</v>
      </c>
      <c r="E35" s="13">
        <v>238594636.19999999</v>
      </c>
      <c r="F35" s="13"/>
      <c r="G35" s="13">
        <f>SUM(B35:F35)</f>
        <v>3659989476</v>
      </c>
      <c r="H35" s="9"/>
      <c r="I35" s="9"/>
      <c r="J35" s="9"/>
    </row>
    <row r="36" spans="1:10" ht="14.25" x14ac:dyDescent="0.2">
      <c r="A36" s="12" t="s">
        <v>39</v>
      </c>
      <c r="B36" s="13"/>
      <c r="C36" s="13"/>
      <c r="D36" s="13"/>
      <c r="E36" s="13"/>
      <c r="F36" s="13"/>
      <c r="G36" s="13"/>
      <c r="H36" s="9"/>
      <c r="I36" s="9"/>
      <c r="J36" s="9"/>
    </row>
    <row r="37" spans="1:10" x14ac:dyDescent="0.25">
      <c r="A37" s="10"/>
      <c r="B37" s="13"/>
      <c r="C37" s="13"/>
      <c r="D37" s="13"/>
      <c r="E37" s="13"/>
      <c r="F37" s="13"/>
      <c r="G37" s="13"/>
      <c r="H37" s="9"/>
      <c r="I37" s="9"/>
      <c r="J37" s="9"/>
    </row>
    <row r="38" spans="1:10" x14ac:dyDescent="0.25">
      <c r="A38" s="10" t="s">
        <v>48</v>
      </c>
      <c r="B38" s="13"/>
      <c r="C38" s="13"/>
      <c r="D38" s="13"/>
      <c r="E38" s="13"/>
      <c r="F38" s="13"/>
      <c r="G38" s="13"/>
      <c r="H38" s="9"/>
      <c r="I38" s="9"/>
      <c r="J38" s="9"/>
    </row>
    <row r="39" spans="1:10" ht="14.25" x14ac:dyDescent="0.2">
      <c r="A39" s="12" t="s">
        <v>12</v>
      </c>
      <c r="B39" s="13">
        <v>188349.75</v>
      </c>
      <c r="C39" s="13"/>
      <c r="D39" s="13">
        <v>101850.34</v>
      </c>
      <c r="E39" s="13">
        <v>62250.64</v>
      </c>
      <c r="F39" s="13"/>
      <c r="G39" s="13">
        <v>188349.75</v>
      </c>
      <c r="H39" s="9"/>
      <c r="I39" s="9"/>
      <c r="J39" s="9"/>
    </row>
    <row r="40" spans="1:10" ht="14.25" x14ac:dyDescent="0.2">
      <c r="A40" s="12" t="s">
        <v>13</v>
      </c>
      <c r="B40" s="13">
        <v>401.54</v>
      </c>
      <c r="C40" s="13"/>
      <c r="D40" s="13">
        <v>294.08999999999997</v>
      </c>
      <c r="E40" s="13">
        <v>89.11</v>
      </c>
      <c r="F40" s="13"/>
      <c r="G40" s="13">
        <v>89.11</v>
      </c>
      <c r="H40" s="9"/>
      <c r="I40" s="9"/>
      <c r="J40" s="9"/>
    </row>
    <row r="41" spans="1:10" ht="14.25" x14ac:dyDescent="0.2">
      <c r="A41" s="12" t="s">
        <v>14</v>
      </c>
      <c r="B41" s="13">
        <v>20298.8</v>
      </c>
      <c r="C41" s="13"/>
      <c r="D41" s="13">
        <v>6617.99</v>
      </c>
      <c r="E41" s="13">
        <v>6268.25</v>
      </c>
      <c r="F41" s="13"/>
      <c r="G41" s="13">
        <v>17522.64</v>
      </c>
      <c r="H41" s="9"/>
      <c r="I41" s="9"/>
      <c r="J41" s="9"/>
    </row>
    <row r="42" spans="1:10" x14ac:dyDescent="0.25">
      <c r="A42" s="10"/>
      <c r="B42" s="13"/>
      <c r="C42" s="13"/>
      <c r="D42" s="13"/>
      <c r="E42" s="13"/>
      <c r="F42" s="13"/>
      <c r="G42" s="13"/>
      <c r="H42" s="9"/>
      <c r="I42" s="9"/>
      <c r="J42" s="9"/>
    </row>
    <row r="43" spans="1:10" x14ac:dyDescent="0.25">
      <c r="A43" s="10" t="s">
        <v>1</v>
      </c>
      <c r="B43" s="13"/>
      <c r="C43" s="13"/>
      <c r="D43" s="13">
        <v>705357399.75</v>
      </c>
      <c r="E43" s="13">
        <v>1510689811.49</v>
      </c>
      <c r="F43" s="13">
        <v>201636253.91</v>
      </c>
      <c r="G43" s="13">
        <v>2417683465.1500001</v>
      </c>
      <c r="H43" s="9"/>
      <c r="I43" s="9"/>
      <c r="J43" s="9"/>
    </row>
    <row r="44" spans="1:10" x14ac:dyDescent="0.25">
      <c r="A44" s="10"/>
      <c r="B44" s="13"/>
      <c r="C44" s="13"/>
      <c r="D44" s="13"/>
      <c r="E44" s="13"/>
      <c r="F44" s="13"/>
      <c r="G44" s="13"/>
      <c r="H44" s="9"/>
      <c r="I44" s="9"/>
      <c r="J44" s="9"/>
    </row>
    <row r="45" spans="1:10" x14ac:dyDescent="0.25">
      <c r="A45" s="10" t="s">
        <v>15</v>
      </c>
      <c r="B45" s="13"/>
      <c r="C45" s="13"/>
      <c r="D45" s="13"/>
      <c r="E45" s="13"/>
      <c r="F45" s="13"/>
      <c r="G45" s="13"/>
      <c r="H45" s="9"/>
      <c r="I45" s="9"/>
      <c r="J45" s="9"/>
    </row>
    <row r="46" spans="1:10" ht="14.25" x14ac:dyDescent="0.2">
      <c r="A46" s="12" t="s">
        <v>44</v>
      </c>
      <c r="B46" s="13">
        <v>55792183171.010002</v>
      </c>
      <c r="C46" s="13"/>
      <c r="D46" s="13">
        <v>491793110.45999998</v>
      </c>
      <c r="E46" s="13">
        <v>9585992019.3099995</v>
      </c>
      <c r="F46" s="13">
        <v>1105134053.74</v>
      </c>
      <c r="G46" s="13">
        <v>66975102354.529999</v>
      </c>
      <c r="H46" s="9"/>
      <c r="I46" s="9"/>
      <c r="J46" s="9"/>
    </row>
    <row r="47" spans="1:10" ht="14.25" x14ac:dyDescent="0.2">
      <c r="A47" s="12" t="s">
        <v>16</v>
      </c>
      <c r="B47" s="13">
        <v>63547390441.739998</v>
      </c>
      <c r="C47" s="13"/>
      <c r="D47" s="13">
        <v>469665126.36000001</v>
      </c>
      <c r="E47" s="13">
        <v>6942792429.8100004</v>
      </c>
      <c r="F47" s="13">
        <v>2754110773.23</v>
      </c>
      <c r="G47" s="13">
        <v>73713958771.130005</v>
      </c>
      <c r="H47" s="9"/>
      <c r="I47" s="9"/>
      <c r="J47" s="9"/>
    </row>
    <row r="48" spans="1:10" ht="14.25" x14ac:dyDescent="0.2">
      <c r="A48" s="12" t="s">
        <v>17</v>
      </c>
      <c r="B48" s="13">
        <v>58311237063.830002</v>
      </c>
      <c r="C48" s="13"/>
      <c r="D48" s="13">
        <v>2460744136.0300002</v>
      </c>
      <c r="E48" s="13">
        <v>7152224591.9700003</v>
      </c>
      <c r="F48" s="13">
        <v>4108214684.54</v>
      </c>
      <c r="G48" s="13">
        <v>72032420476.360001</v>
      </c>
      <c r="H48" s="9"/>
      <c r="I48" s="9"/>
      <c r="J48" s="9"/>
    </row>
    <row r="49" spans="1:10" ht="14.25" x14ac:dyDescent="0.2">
      <c r="A49" s="12"/>
      <c r="B49" s="13"/>
      <c r="C49" s="13"/>
      <c r="D49" s="13"/>
      <c r="E49" s="13"/>
      <c r="F49" s="13"/>
      <c r="G49" s="13"/>
      <c r="H49" s="9"/>
      <c r="I49" s="9"/>
      <c r="J49" s="9"/>
    </row>
    <row r="50" spans="1:10" x14ac:dyDescent="0.25">
      <c r="A50" s="10" t="s">
        <v>49</v>
      </c>
      <c r="B50" s="13"/>
      <c r="C50" s="13"/>
      <c r="D50" s="13"/>
      <c r="E50" s="13"/>
      <c r="F50" s="13"/>
      <c r="G50" s="13"/>
      <c r="H50" s="9"/>
      <c r="I50" s="9"/>
      <c r="J50" s="9"/>
    </row>
    <row r="51" spans="1:10" ht="14.25" x14ac:dyDescent="0.2">
      <c r="A51" s="12" t="s">
        <v>16</v>
      </c>
      <c r="B51" s="13">
        <v>5900091019.4499998</v>
      </c>
      <c r="C51" s="13"/>
      <c r="D51" s="13"/>
      <c r="E51" s="13">
        <v>983348503.24000001</v>
      </c>
      <c r="F51" s="13">
        <v>491674251.62</v>
      </c>
      <c r="G51" s="13">
        <v>7375113774.3100004</v>
      </c>
      <c r="H51" s="9"/>
      <c r="I51" s="9"/>
      <c r="J51" s="9"/>
    </row>
    <row r="52" spans="1:10" ht="14.25" x14ac:dyDescent="0.2">
      <c r="A52" s="12" t="s">
        <v>17</v>
      </c>
      <c r="B52" s="13">
        <v>29155618531.91</v>
      </c>
      <c r="C52" s="13"/>
      <c r="D52" s="13"/>
      <c r="E52" s="13">
        <v>4859269755.3199997</v>
      </c>
      <c r="F52" s="13">
        <v>2429634877.6599998</v>
      </c>
      <c r="G52" s="13">
        <v>36444523164.889999</v>
      </c>
      <c r="H52" s="9"/>
      <c r="I52" s="9"/>
      <c r="J52" s="9"/>
    </row>
    <row r="53" spans="1:10" ht="14.25" x14ac:dyDescent="0.2">
      <c r="A53" s="12"/>
      <c r="B53" s="13"/>
      <c r="C53" s="13"/>
      <c r="D53" s="13"/>
      <c r="E53" s="13"/>
      <c r="F53" s="13"/>
      <c r="G53" s="13"/>
      <c r="H53" s="9"/>
      <c r="I53" s="9"/>
      <c r="J53" s="9"/>
    </row>
    <row r="54" spans="1:10" x14ac:dyDescent="0.25">
      <c r="A54" s="10" t="s">
        <v>21</v>
      </c>
      <c r="B54" s="13"/>
      <c r="C54" s="13"/>
      <c r="D54" s="13"/>
      <c r="E54" s="13"/>
      <c r="F54" s="13"/>
      <c r="G54" s="13"/>
      <c r="H54" s="9"/>
      <c r="I54" s="9"/>
      <c r="J54" s="9"/>
    </row>
    <row r="55" spans="1:10" ht="14.25" x14ac:dyDescent="0.2">
      <c r="A55" s="12" t="s">
        <v>16</v>
      </c>
      <c r="B55" s="13">
        <v>5900091019.4499998</v>
      </c>
      <c r="C55" s="13"/>
      <c r="D55" s="13">
        <v>491674251.62</v>
      </c>
      <c r="E55" s="13">
        <v>983348503.24000001</v>
      </c>
      <c r="F55" s="13">
        <v>491674251.62</v>
      </c>
      <c r="G55" s="13">
        <v>7866788025.9300003</v>
      </c>
      <c r="H55" s="9"/>
      <c r="I55" s="9"/>
      <c r="J55" s="9"/>
    </row>
    <row r="56" spans="1:10" ht="14.25" x14ac:dyDescent="0.2">
      <c r="A56" s="12" t="s">
        <v>17</v>
      </c>
      <c r="B56" s="13">
        <v>29155618531.91</v>
      </c>
      <c r="C56" s="13"/>
      <c r="D56" s="13">
        <v>2429634877.6599998</v>
      </c>
      <c r="E56" s="13">
        <v>4859269755.3199997</v>
      </c>
      <c r="F56" s="13">
        <v>2429634877.6599998</v>
      </c>
      <c r="G56" s="13">
        <v>38874158042.550003</v>
      </c>
      <c r="H56" s="9"/>
      <c r="I56" s="9"/>
      <c r="J56" s="9"/>
    </row>
    <row r="57" spans="1:10" ht="14.25" x14ac:dyDescent="0.2">
      <c r="A57" s="12" t="s">
        <v>50</v>
      </c>
      <c r="B57" s="13">
        <v>15955982021.860001</v>
      </c>
      <c r="C57" s="13"/>
      <c r="D57" s="13"/>
      <c r="E57" s="13">
        <v>1426413427.6600001</v>
      </c>
      <c r="F57" s="13"/>
      <c r="G57" s="13">
        <f>B57+E57</f>
        <v>17382395449.52</v>
      </c>
      <c r="H57" s="9"/>
      <c r="I57" s="9"/>
      <c r="J57" s="9"/>
    </row>
    <row r="58" spans="1:10" ht="14.25" x14ac:dyDescent="0.2">
      <c r="A58" s="12"/>
      <c r="B58" s="13"/>
      <c r="C58" s="13"/>
      <c r="D58" s="13"/>
      <c r="E58" s="13"/>
      <c r="F58" s="13"/>
      <c r="G58" s="23"/>
      <c r="H58" s="9"/>
      <c r="I58" s="9"/>
      <c r="J58" s="9"/>
    </row>
    <row r="59" spans="1:10" x14ac:dyDescent="0.25">
      <c r="A59" s="10" t="s">
        <v>18</v>
      </c>
      <c r="B59" s="13"/>
      <c r="C59" s="13"/>
      <c r="D59" s="13"/>
      <c r="E59" s="13"/>
      <c r="F59" s="13"/>
      <c r="G59" s="23"/>
      <c r="H59" s="9"/>
      <c r="I59" s="9"/>
      <c r="J59" s="9"/>
    </row>
    <row r="60" spans="1:10" ht="14.25" x14ac:dyDescent="0.2">
      <c r="A60" s="12" t="s">
        <v>16</v>
      </c>
      <c r="B60" s="13">
        <v>-91583409551.990005</v>
      </c>
      <c r="C60" s="13"/>
      <c r="D60" s="13">
        <v>235573414.55000001</v>
      </c>
      <c r="E60" s="13">
        <v>-11624984203.49</v>
      </c>
      <c r="F60" s="13">
        <v>-2674260069.8200002</v>
      </c>
      <c r="G60" s="13">
        <f>B60+D60+E60+F60</f>
        <v>-105647080410.75002</v>
      </c>
      <c r="H60" s="9"/>
      <c r="I60" s="9"/>
      <c r="J60" s="9"/>
    </row>
    <row r="61" spans="1:10" ht="14.25" x14ac:dyDescent="0.2">
      <c r="A61" s="12" t="s">
        <v>17</v>
      </c>
      <c r="B61" s="13">
        <v>0</v>
      </c>
      <c r="C61" s="13"/>
      <c r="D61" s="13">
        <v>-31109258.370000001</v>
      </c>
      <c r="E61" s="13">
        <v>2566314918.6700001</v>
      </c>
      <c r="F61" s="13">
        <v>751055070.77999997</v>
      </c>
      <c r="G61" s="13">
        <f>D61+E61+F61</f>
        <v>3286260731.0799999</v>
      </c>
      <c r="H61" s="9"/>
      <c r="I61" s="9"/>
      <c r="J61" s="9"/>
    </row>
    <row r="62" spans="1:10" ht="14.25" x14ac:dyDescent="0.2">
      <c r="A62" s="12"/>
      <c r="B62" s="14"/>
      <c r="C62" s="13"/>
      <c r="D62" s="13"/>
      <c r="E62" s="13"/>
      <c r="F62" s="13"/>
      <c r="G62" s="24"/>
      <c r="H62" s="9"/>
      <c r="I62" s="9"/>
      <c r="J62" s="9"/>
    </row>
    <row r="63" spans="1:10" x14ac:dyDescent="0.25">
      <c r="A63" s="10" t="s">
        <v>2</v>
      </c>
      <c r="B63" s="14"/>
      <c r="C63" s="13"/>
      <c r="D63" s="13"/>
      <c r="E63" s="25"/>
      <c r="F63" s="25"/>
      <c r="G63" s="26"/>
      <c r="H63" s="9"/>
      <c r="I63" s="9"/>
      <c r="J63" s="9"/>
    </row>
    <row r="64" spans="1:10" ht="14.25" x14ac:dyDescent="0.2">
      <c r="A64" s="12" t="s">
        <v>28</v>
      </c>
      <c r="B64" s="14">
        <v>2017</v>
      </c>
      <c r="C64" s="13"/>
      <c r="D64" s="13" t="s">
        <v>25</v>
      </c>
      <c r="E64" s="25">
        <v>2025</v>
      </c>
      <c r="F64" s="25">
        <v>2037</v>
      </c>
      <c r="G64" s="27">
        <v>2017</v>
      </c>
      <c r="H64" s="9"/>
      <c r="I64" s="9"/>
      <c r="J64" s="9"/>
    </row>
    <row r="65" spans="1:10" ht="14.25" x14ac:dyDescent="0.2">
      <c r="A65" s="12" t="s">
        <v>29</v>
      </c>
      <c r="B65" s="28">
        <v>0.03</v>
      </c>
      <c r="C65" s="13"/>
      <c r="D65" s="28">
        <v>0.03</v>
      </c>
      <c r="E65" s="28">
        <v>0.03</v>
      </c>
      <c r="F65" s="28">
        <v>0.03</v>
      </c>
      <c r="G65" s="28">
        <v>0.03</v>
      </c>
      <c r="H65" s="9"/>
      <c r="I65" s="9"/>
      <c r="J65" s="9"/>
    </row>
    <row r="66" spans="1:10" ht="14.25" x14ac:dyDescent="0.2">
      <c r="A66" s="12"/>
      <c r="B66" s="14"/>
      <c r="C66" s="13"/>
      <c r="D66" s="13"/>
      <c r="E66" s="13"/>
      <c r="F66" s="13"/>
      <c r="G66" s="24"/>
      <c r="H66" s="9"/>
      <c r="I66" s="9"/>
      <c r="J66" s="9"/>
    </row>
    <row r="67" spans="1:10" x14ac:dyDescent="0.25">
      <c r="A67" s="10" t="s">
        <v>22</v>
      </c>
      <c r="B67" s="13"/>
      <c r="C67" s="13"/>
      <c r="D67" s="13"/>
      <c r="E67" s="13"/>
      <c r="F67" s="13"/>
      <c r="G67" s="13"/>
      <c r="H67" s="9"/>
      <c r="I67" s="9"/>
      <c r="J67" s="9"/>
    </row>
    <row r="68" spans="1:10" ht="14.25" x14ac:dyDescent="0.2">
      <c r="A68" s="12" t="s">
        <v>20</v>
      </c>
      <c r="B68" s="29">
        <v>2016</v>
      </c>
      <c r="C68" s="29"/>
      <c r="D68" s="29">
        <v>2016</v>
      </c>
      <c r="E68" s="29">
        <v>2016</v>
      </c>
      <c r="F68" s="29">
        <v>2016</v>
      </c>
      <c r="G68" s="29">
        <v>2016</v>
      </c>
      <c r="H68" s="9"/>
      <c r="I68" s="9"/>
      <c r="J68" s="9"/>
    </row>
    <row r="69" spans="1:10" ht="57" x14ac:dyDescent="0.2">
      <c r="A69" s="30" t="s">
        <v>19</v>
      </c>
      <c r="B69" s="31" t="s">
        <v>51</v>
      </c>
      <c r="C69" s="32"/>
      <c r="D69" s="31" t="s">
        <v>51</v>
      </c>
      <c r="E69" s="31" t="s">
        <v>51</v>
      </c>
      <c r="F69" s="31" t="s">
        <v>51</v>
      </c>
      <c r="G69" s="31" t="s">
        <v>51</v>
      </c>
      <c r="H69" s="9"/>
      <c r="I69" s="9"/>
      <c r="J69" s="9"/>
    </row>
    <row r="70" spans="1:10" x14ac:dyDescent="0.25">
      <c r="H70" s="9"/>
      <c r="I70" s="9"/>
      <c r="J70" s="9"/>
    </row>
    <row r="71" spans="1:10" x14ac:dyDescent="0.25">
      <c r="H71" s="9"/>
      <c r="I71" s="9"/>
      <c r="J71" s="9"/>
    </row>
  </sheetData>
  <mergeCells count="1">
    <mergeCell ref="A3:G4"/>
  </mergeCells>
  <pageMargins left="0.31" right="0.67" top="0.55000000000000004" bottom="0.51" header="0.31496062992125984" footer="0.24"/>
  <pageSetup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C.2.11</vt:lpstr>
      <vt:lpstr>C.2.11!Área_de_impresión</vt:lpstr>
    </vt:vector>
  </TitlesOfParts>
  <Company>VAN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Irma Marcela Flores Rodriguez</cp:lastModifiedBy>
  <cp:lastPrinted>2017-11-15T01:40:58Z</cp:lastPrinted>
  <dcterms:created xsi:type="dcterms:W3CDTF">2016-10-03T16:30:25Z</dcterms:created>
  <dcterms:modified xsi:type="dcterms:W3CDTF">2017-11-15T01:47:13Z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d8fac4ec-edab-4ffd-b626-93a5b2ada4f2</vt:lpwstr>
  </property>
</Properties>
</file>