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Iniciativas\"/>
    </mc:Choice>
  </mc:AlternateContent>
  <xr:revisionPtr revIDLastSave="0" documentId="13_ncr:1_{4AA7E3C6-8E57-4C5D-94B8-857BBF7CB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7'!$C$3:$J$28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J17" i="1"/>
  <c r="F7" i="1"/>
  <c r="G7" i="1" l="1"/>
  <c r="G28" i="1" s="1"/>
  <c r="H7" i="1"/>
  <c r="H28" i="1" s="1"/>
  <c r="I7" i="1"/>
  <c r="I28" i="1" s="1"/>
  <c r="F28" i="1"/>
  <c r="J7" i="1"/>
  <c r="J28" i="1" l="1"/>
</calcChain>
</file>

<file path=xl/sharedStrings.xml><?xml version="1.0" encoding="utf-8"?>
<sst xmlns="http://schemas.openxmlformats.org/spreadsheetml/2006/main" count="28" uniqueCount="19">
  <si>
    <t>C.2.10 RESULTADO DE EGRESOS - LDF</t>
  </si>
  <si>
    <t>CONCEPTO</t>
  </si>
  <si>
    <t>2013</t>
  </si>
  <si>
    <t>2014</t>
  </si>
  <si>
    <t>2015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</si>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</sst>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###,##0"/>
    <numFmt numFmtId="167" formatCode="0.00;\-0.00"/>
    <numFmt numFmtId="168" formatCode="###,##0.0"/>
    <numFmt numFmtId="169" formatCode="###,##0.00"/>
    <numFmt numFmtId="170" formatCode="#,##0.00;\-#,##0.00;&quot;&quot;"/>
    <numFmt numFmtId="171" formatCode="_(* #,##0_);_(* \(#,##0\);_(* &quot;-&quot;_);_(@_)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#\ ##0;\-#\ ##0"/>
    <numFmt numFmtId="175" formatCode="_([$€-2]* #,##0.00_);_([$€-2]* \(#,##0.00\);_([$€-2]* &quot;-&quot;??_)"/>
    <numFmt numFmtId="176" formatCode="_-[$€-2]* #,##0.00_-;\-[$€-2]* #,##0.00_-;_-[$€-2]* &quot;-&quot;??_-"/>
    <numFmt numFmtId="177" formatCode="#,##0\ &quot;$&quot;;[Red]\-#,##0\ &quot;$&quot;"/>
    <numFmt numFmtId="178" formatCode="*-;*-;*-;*-"/>
    <numFmt numFmtId="179" formatCode="#\ ##0.0;\-#\ ##0.0"/>
    <numFmt numFmtId="180" formatCode="_(* #,##0.00_);_(* \(#,##0.00\);_(* &quot;-&quot;??_);_(@_)"/>
    <numFmt numFmtId="181" formatCode="#,##0.0"/>
    <numFmt numFmtId="182" formatCode="[$-80A]d&quot; de &quot;mmmm&quot; de &quot;yyyy;@"/>
    <numFmt numFmtId="183" formatCode="_(* #,##0_);_(* \(#,##0\);_(* &quot;-&quot;??_);_(@_)"/>
    <numFmt numFmtId="184" formatCode="\U\ #,##0.00"/>
    <numFmt numFmtId="185" formatCode="_-* #,##0.00\ _F_-;\-* #,##0.00\ _F_-;_-* &quot;-&quot;??\ _F_-;_-@_-"/>
    <numFmt numFmtId="186" formatCode="_(&quot;$&quot;* #,##0.00_);_(&quot;$&quot;* \(#,##0.00\);_(&quot;$&quot;* &quot;-&quot;??_);_(@_)"/>
    <numFmt numFmtId="187" formatCode="_-* #,##0.0_-;\-* #,##0.0_-;_-* &quot;-&quot;??_-;_-@_-"/>
    <numFmt numFmtId="188" formatCode="00"/>
    <numFmt numFmtId="189" formatCode="#\ \ ###\ \ ##0;\(#\ \ ###\ \ ##0\)"/>
    <numFmt numFmtId="190" formatCode="##0.0;\(##0.0\)"/>
    <numFmt numFmtId="191" formatCode="&quot;$&quot;\ #,##0.0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18" fillId="0" borderId="0"/>
    <xf numFmtId="165" fontId="19" fillId="0" borderId="0"/>
    <xf numFmtId="165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38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166" fontId="23" fillId="0" borderId="0" applyFill="0" applyBorder="0" applyAlignment="0" applyProtection="0">
      <alignment horizontal="right"/>
      <protection locked="0"/>
    </xf>
    <xf numFmtId="166" fontId="23" fillId="0" borderId="0" applyFill="0" applyBorder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Alignment="0" applyProtection="0"/>
    <xf numFmtId="169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4" borderId="11" applyNumberFormat="0" applyAlignment="0" applyProtection="0"/>
    <xf numFmtId="0" fontId="25" fillId="36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0" fontId="27" fillId="58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17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178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7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6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8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8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6" fontId="1" fillId="0" borderId="0"/>
    <xf numFmtId="176" fontId="1" fillId="0" borderId="0"/>
    <xf numFmtId="0" fontId="1" fillId="0" borderId="0"/>
    <xf numFmtId="0" fontId="18" fillId="0" borderId="0"/>
    <xf numFmtId="0" fontId="18" fillId="0" borderId="0"/>
    <xf numFmtId="176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89" fontId="54" fillId="0" borderId="0" applyFont="0" applyFill="0" applyBorder="0" applyProtection="0">
      <alignment horizontal="right"/>
    </xf>
    <xf numFmtId="190" fontId="54" fillId="0" borderId="0" applyFont="0" applyFill="0" applyBorder="0" applyProtection="0">
      <alignment horizontal="right"/>
    </xf>
    <xf numFmtId="0" fontId="55" fillId="44" borderId="22" applyNumberFormat="0" applyAlignment="0" applyProtection="0"/>
    <xf numFmtId="0" fontId="55" fillId="36" borderId="22" applyNumberFormat="0" applyAlignment="0" applyProtection="0"/>
    <xf numFmtId="0" fontId="18" fillId="61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23" fillId="0" borderId="0">
      <alignment horizontal="left" wrapText="1" indent="2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4" fontId="57" fillId="62" borderId="0" applyNumberFormat="0" applyProtection="0">
      <alignment horizontal="left" vertical="center" indent="1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4" fontId="59" fillId="56" borderId="0" applyNumberFormat="0" applyProtection="0">
      <alignment horizontal="left" vertical="center" indent="1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5" borderId="0" applyNumberFormat="0" applyProtection="0">
      <alignment horizontal="left" vertical="center" indent="1"/>
    </xf>
    <xf numFmtId="4" fontId="48" fillId="62" borderId="0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7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8" borderId="0">
      <alignment horizontal="left" vertical="center" indent="1"/>
    </xf>
    <xf numFmtId="0" fontId="66" fillId="69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0" fontId="18" fillId="71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31">
    <xf numFmtId="0" fontId="0" fillId="0" borderId="0" xfId="0"/>
    <xf numFmtId="0" fontId="75" fillId="0" borderId="0" xfId="0" applyFont="1"/>
    <xf numFmtId="164" fontId="74" fillId="0" borderId="10" xfId="1" applyNumberFormat="1" applyFont="1" applyFill="1" applyBorder="1" applyAlignment="1">
      <alignment horizontal="center" vertical="center" wrapText="1"/>
    </xf>
    <xf numFmtId="49" fontId="74" fillId="0" borderId="10" xfId="0" applyNumberFormat="1" applyFont="1" applyFill="1" applyBorder="1" applyAlignment="1">
      <alignment horizontal="center" vertical="center" wrapText="1"/>
    </xf>
    <xf numFmtId="164" fontId="74" fillId="33" borderId="0" xfId="1" applyNumberFormat="1" applyFont="1" applyFill="1" applyBorder="1" applyAlignment="1">
      <alignment horizontal="center" vertical="center" wrapText="1"/>
    </xf>
    <xf numFmtId="0" fontId="75" fillId="33" borderId="0" xfId="0" applyFont="1" applyFill="1" applyBorder="1"/>
    <xf numFmtId="0" fontId="76" fillId="33" borderId="0" xfId="0" applyFont="1" applyFill="1" applyBorder="1" applyAlignment="1">
      <alignment horizontal="left" vertical="center" wrapText="1"/>
    </xf>
    <xf numFmtId="164" fontId="76" fillId="33" borderId="0" xfId="1" applyNumberFormat="1" applyFont="1" applyFill="1" applyBorder="1" applyAlignment="1">
      <alignment horizontal="justify" vertical="center" wrapText="1"/>
    </xf>
    <xf numFmtId="164" fontId="74" fillId="33" borderId="0" xfId="1" applyNumberFormat="1" applyFont="1" applyFill="1" applyBorder="1" applyAlignment="1">
      <alignment horizontal="justify" vertical="center" wrapText="1"/>
    </xf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43" fontId="74" fillId="0" borderId="0" xfId="0" applyNumberFormat="1" applyFont="1" applyBorder="1"/>
    <xf numFmtId="9" fontId="74" fillId="0" borderId="0" xfId="0" applyNumberFormat="1" applyFont="1"/>
    <xf numFmtId="164" fontId="75" fillId="0" borderId="0" xfId="1" applyNumberFormat="1" applyFont="1" applyBorder="1"/>
    <xf numFmtId="164" fontId="75" fillId="33" borderId="0" xfId="1" applyNumberFormat="1" applyFont="1" applyFill="1" applyBorder="1"/>
    <xf numFmtId="9" fontId="75" fillId="0" borderId="0" xfId="2" applyFont="1"/>
    <xf numFmtId="9" fontId="75" fillId="0" borderId="0" xfId="0" applyNumberFormat="1" applyFont="1"/>
    <xf numFmtId="0" fontId="75" fillId="0" borderId="0" xfId="0" applyFont="1" applyFill="1" applyBorder="1"/>
    <xf numFmtId="164" fontId="74" fillId="0" borderId="0" xfId="0" applyNumberFormat="1" applyFont="1" applyBorder="1"/>
    <xf numFmtId="0" fontId="75" fillId="0" borderId="0" xfId="0" applyFont="1" applyFill="1"/>
    <xf numFmtId="164" fontId="74" fillId="0" borderId="0" xfId="1" applyNumberFormat="1" applyFont="1" applyFill="1" applyBorder="1"/>
    <xf numFmtId="164" fontId="75" fillId="0" borderId="0" xfId="1" applyNumberFormat="1" applyFont="1" applyFill="1" applyBorder="1"/>
    <xf numFmtId="164" fontId="74" fillId="0" borderId="0" xfId="1" applyNumberFormat="1" applyFont="1" applyFill="1" applyBorder="1" applyAlignment="1">
      <alignment horizontal="left" vertical="center" wrapText="1" indent="1"/>
    </xf>
    <xf numFmtId="0" fontId="75" fillId="0" borderId="0" xfId="0" applyFont="1" applyBorder="1" applyAlignment="1">
      <alignment horizontal="left"/>
    </xf>
    <xf numFmtId="164" fontId="75" fillId="0" borderId="0" xfId="1" applyNumberFormat="1" applyFont="1"/>
    <xf numFmtId="164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0" fontId="74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C1:K34"/>
  <sheetViews>
    <sheetView showGridLines="0" tabSelected="1" zoomScaleNormal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G3"/>
    </sheetView>
  </sheetViews>
  <sheetFormatPr baseColWidth="10" defaultRowHeight="12.75" x14ac:dyDescent="0.2"/>
  <cols>
    <col min="1" max="1" width="3.42578125" style="1" customWidth="1"/>
    <col min="2" max="2" width="5.28515625" style="1" customWidth="1"/>
    <col min="3" max="3" width="2.140625" style="1" customWidth="1"/>
    <col min="4" max="4" width="2.28515625" style="1" customWidth="1"/>
    <col min="5" max="5" width="66.42578125" style="1" bestFit="1" customWidth="1"/>
    <col min="6" max="8" width="18.85546875" style="25" customWidth="1"/>
    <col min="9" max="9" width="20.85546875" style="1" customWidth="1"/>
    <col min="10" max="10" width="20.5703125" style="1" customWidth="1"/>
    <col min="11" max="11" width="11.42578125" style="1" customWidth="1"/>
    <col min="12" max="16384" width="11.42578125" style="1"/>
  </cols>
  <sheetData>
    <row r="1" spans="3:11" ht="9" customHeight="1" x14ac:dyDescent="0.2">
      <c r="C1" s="27"/>
      <c r="D1" s="27"/>
      <c r="E1" s="27"/>
      <c r="F1" s="27"/>
      <c r="G1" s="27"/>
      <c r="H1" s="27"/>
      <c r="I1" s="27"/>
    </row>
    <row r="2" spans="3:11" ht="9" customHeight="1" x14ac:dyDescent="0.2">
      <c r="C2" s="27"/>
      <c r="D2" s="27"/>
      <c r="E2" s="27"/>
      <c r="F2" s="27"/>
      <c r="G2" s="27"/>
      <c r="H2" s="27"/>
      <c r="I2" s="27"/>
    </row>
    <row r="3" spans="3:11" ht="15.75" customHeight="1" x14ac:dyDescent="0.2">
      <c r="C3" s="28" t="s">
        <v>0</v>
      </c>
      <c r="D3" s="28"/>
      <c r="E3" s="28"/>
      <c r="F3" s="28"/>
      <c r="G3" s="28"/>
      <c r="H3" s="27"/>
      <c r="I3" s="27"/>
    </row>
    <row r="4" spans="3:11" ht="13.5" thickBot="1" x14ac:dyDescent="0.25">
      <c r="C4" s="29"/>
      <c r="D4" s="29"/>
      <c r="E4" s="29"/>
      <c r="F4" s="29"/>
      <c r="G4" s="29"/>
      <c r="H4" s="29"/>
      <c r="I4" s="29"/>
    </row>
    <row r="5" spans="3:11" ht="16.5" customHeight="1" thickBot="1" x14ac:dyDescent="0.25">
      <c r="C5" s="30" t="s">
        <v>1</v>
      </c>
      <c r="D5" s="30"/>
      <c r="E5" s="30"/>
      <c r="F5" s="2" t="s">
        <v>2</v>
      </c>
      <c r="G5" s="2" t="s">
        <v>3</v>
      </c>
      <c r="H5" s="2" t="s">
        <v>4</v>
      </c>
      <c r="I5" s="3" t="s">
        <v>5</v>
      </c>
      <c r="J5" s="3" t="s">
        <v>6</v>
      </c>
      <c r="K5" s="4"/>
    </row>
    <row r="6" spans="3:11" s="5" customFormat="1" ht="12" customHeight="1" x14ac:dyDescent="0.2">
      <c r="C6" s="6"/>
      <c r="D6" s="6"/>
      <c r="E6" s="6"/>
      <c r="F6" s="7"/>
      <c r="G6" s="7"/>
      <c r="H6" s="7"/>
      <c r="I6" s="8"/>
      <c r="J6" s="8"/>
      <c r="K6" s="4"/>
    </row>
    <row r="7" spans="3:11" x14ac:dyDescent="0.2">
      <c r="C7" s="9" t="s">
        <v>7</v>
      </c>
      <c r="D7" s="10"/>
      <c r="E7" s="10"/>
      <c r="F7" s="11">
        <f t="shared" ref="F7:J7" si="0">F8+F9+F10+F11+F12+F13+F14+F15+F16</f>
        <v>56955235132.319885</v>
      </c>
      <c r="G7" s="11">
        <f t="shared" si="0"/>
        <v>50040697881.049988</v>
      </c>
      <c r="H7" s="11">
        <f t="shared" si="0"/>
        <v>49373764463.01001</v>
      </c>
      <c r="I7" s="12">
        <f t="shared" si="0"/>
        <v>56116598781.410645</v>
      </c>
      <c r="J7" s="12">
        <f t="shared" si="0"/>
        <v>58998350511.369286</v>
      </c>
      <c r="K7" s="13"/>
    </row>
    <row r="8" spans="3:11" ht="15" customHeight="1" x14ac:dyDescent="0.2">
      <c r="C8" s="10"/>
      <c r="D8" s="10" t="s">
        <v>8</v>
      </c>
      <c r="E8" s="10"/>
      <c r="F8" s="14">
        <v>13833965178.029846</v>
      </c>
      <c r="G8" s="14">
        <v>14274014276.96998</v>
      </c>
      <c r="H8" s="15">
        <v>15636609378.520004</v>
      </c>
      <c r="I8" s="14">
        <v>16133589149.190027</v>
      </c>
      <c r="J8" s="14">
        <v>16964777437.234112</v>
      </c>
      <c r="K8" s="16"/>
    </row>
    <row r="9" spans="3:11" ht="15" customHeight="1" x14ac:dyDescent="0.2">
      <c r="C9" s="10"/>
      <c r="D9" s="10" t="s">
        <v>9</v>
      </c>
      <c r="E9" s="10"/>
      <c r="F9" s="14">
        <v>517403400.2000013</v>
      </c>
      <c r="G9" s="14">
        <v>621368650.22999918</v>
      </c>
      <c r="H9" s="15">
        <v>489492410.55000025</v>
      </c>
      <c r="I9" s="14">
        <v>618887065.96649969</v>
      </c>
      <c r="J9" s="14">
        <v>611322982.30394137</v>
      </c>
      <c r="K9" s="17"/>
    </row>
    <row r="10" spans="3:11" ht="15" customHeight="1" x14ac:dyDescent="0.2">
      <c r="C10" s="10"/>
      <c r="D10" s="10" t="s">
        <v>10</v>
      </c>
      <c r="E10" s="10"/>
      <c r="F10" s="14">
        <v>3622447840.8500018</v>
      </c>
      <c r="G10" s="14">
        <v>4230205375.5200014</v>
      </c>
      <c r="H10" s="15">
        <v>3649645744.7100029</v>
      </c>
      <c r="I10" s="14">
        <v>2506232168.7324386</v>
      </c>
      <c r="J10" s="14">
        <v>2963166788.2863717</v>
      </c>
      <c r="K10" s="17"/>
    </row>
    <row r="11" spans="3:11" ht="15" customHeight="1" x14ac:dyDescent="0.2">
      <c r="C11" s="10"/>
      <c r="D11" s="18" t="s">
        <v>11</v>
      </c>
      <c r="E11" s="10"/>
      <c r="F11" s="14">
        <v>28726359678.64003</v>
      </c>
      <c r="G11" s="14">
        <v>21489179340.830002</v>
      </c>
      <c r="H11" s="15">
        <v>18874515365.98</v>
      </c>
      <c r="I11" s="14">
        <v>17212864897.871666</v>
      </c>
      <c r="J11" s="14">
        <v>19710369234.231609</v>
      </c>
      <c r="K11" s="17"/>
    </row>
    <row r="12" spans="3:11" ht="15" customHeight="1" x14ac:dyDescent="0.2">
      <c r="C12" s="10"/>
      <c r="D12" s="18" t="s">
        <v>12</v>
      </c>
      <c r="E12" s="10"/>
      <c r="F12" s="14">
        <v>419423147.71999991</v>
      </c>
      <c r="G12" s="14">
        <v>565393382.71000004</v>
      </c>
      <c r="H12" s="15">
        <v>224854712.38</v>
      </c>
      <c r="I12" s="14">
        <v>313324309.7985</v>
      </c>
      <c r="J12" s="14">
        <v>881956640.01199961</v>
      </c>
    </row>
    <row r="13" spans="3:11" x14ac:dyDescent="0.2">
      <c r="C13" s="10"/>
      <c r="D13" s="18" t="s">
        <v>13</v>
      </c>
      <c r="E13" s="10"/>
      <c r="F13" s="14">
        <v>1347888875.1499994</v>
      </c>
      <c r="G13" s="14">
        <v>485123174.1099999</v>
      </c>
      <c r="H13" s="15">
        <v>341664033.41000009</v>
      </c>
      <c r="I13" s="14">
        <v>35032165.557999998</v>
      </c>
      <c r="J13" s="14">
        <v>520811457.55400002</v>
      </c>
    </row>
    <row r="14" spans="3:11" ht="15" customHeight="1" x14ac:dyDescent="0.2">
      <c r="C14" s="10"/>
      <c r="D14" s="18" t="s">
        <v>14</v>
      </c>
      <c r="E14" s="10"/>
      <c r="F14" s="14">
        <v>0</v>
      </c>
      <c r="G14" s="14">
        <v>50000</v>
      </c>
      <c r="H14" s="15">
        <v>994130183.81000018</v>
      </c>
      <c r="I14" s="14">
        <v>2179852346.3075848</v>
      </c>
      <c r="J14" s="14">
        <v>884110200.49232602</v>
      </c>
    </row>
    <row r="15" spans="3:11" ht="15" customHeight="1" x14ac:dyDescent="0.2">
      <c r="C15" s="10"/>
      <c r="D15" s="18" t="s">
        <v>15</v>
      </c>
      <c r="E15" s="10"/>
      <c r="F15" s="14">
        <v>5305144078.5500002</v>
      </c>
      <c r="G15" s="14">
        <v>5580554144.8699999</v>
      </c>
      <c r="H15" s="14">
        <v>5874821615.4299994</v>
      </c>
      <c r="I15" s="14">
        <v>6741335253.8659229</v>
      </c>
      <c r="J15" s="14">
        <v>7269179031.2852859</v>
      </c>
    </row>
    <row r="16" spans="3:11" x14ac:dyDescent="0.2">
      <c r="C16" s="10"/>
      <c r="D16" s="18" t="s">
        <v>16</v>
      </c>
      <c r="E16" s="10"/>
      <c r="F16" s="14">
        <v>3182602933.1799998</v>
      </c>
      <c r="G16" s="14">
        <v>2794809535.8100004</v>
      </c>
      <c r="H16" s="14">
        <v>3288031018.2200003</v>
      </c>
      <c r="I16" s="14">
        <v>10375481424.119999</v>
      </c>
      <c r="J16" s="14">
        <v>9192656739.9696426</v>
      </c>
    </row>
    <row r="17" spans="3:11" ht="15.75" customHeight="1" x14ac:dyDescent="0.2">
      <c r="C17" s="9" t="s">
        <v>17</v>
      </c>
      <c r="D17" s="10"/>
      <c r="E17" s="10"/>
      <c r="F17" s="11">
        <f t="shared" ref="F17:J17" si="1">F18+F19+F20+F21+F22+F23+F24+F25+F26</f>
        <v>27058022531.129898</v>
      </c>
      <c r="G17" s="11">
        <f t="shared" si="1"/>
        <v>33340295772.460003</v>
      </c>
      <c r="H17" s="11">
        <f t="shared" si="1"/>
        <v>33952476677.299995</v>
      </c>
      <c r="I17" s="12">
        <f t="shared" si="1"/>
        <v>30581107860.776077</v>
      </c>
      <c r="J17" s="19">
        <f t="shared" si="1"/>
        <v>32254669566.518246</v>
      </c>
      <c r="K17" s="13"/>
    </row>
    <row r="18" spans="3:11" ht="15" customHeight="1" x14ac:dyDescent="0.2">
      <c r="C18" s="10"/>
      <c r="D18" s="10" t="s">
        <v>8</v>
      </c>
      <c r="E18" s="10"/>
      <c r="F18" s="14">
        <v>1778378.6</v>
      </c>
      <c r="G18" s="14">
        <v>511250610.67000002</v>
      </c>
      <c r="H18" s="14">
        <v>14353805.739999998</v>
      </c>
      <c r="I18" s="14">
        <v>533233.12</v>
      </c>
      <c r="J18" s="14">
        <v>6516701.4199999999</v>
      </c>
      <c r="K18" s="17"/>
    </row>
    <row r="19" spans="3:11" ht="15" customHeight="1" x14ac:dyDescent="0.2">
      <c r="C19" s="10"/>
      <c r="D19" s="10" t="s">
        <v>9</v>
      </c>
      <c r="E19" s="10"/>
      <c r="F19" s="14">
        <v>96092087.290000007</v>
      </c>
      <c r="G19" s="14">
        <v>94595192.099999964</v>
      </c>
      <c r="H19" s="14">
        <v>59191085.499999985</v>
      </c>
      <c r="I19" s="14">
        <v>28357900.756499995</v>
      </c>
      <c r="J19" s="14">
        <v>15263244.695999999</v>
      </c>
      <c r="K19" s="17"/>
    </row>
    <row r="20" spans="3:11" ht="15" customHeight="1" x14ac:dyDescent="0.2">
      <c r="C20" s="10"/>
      <c r="D20" s="10" t="s">
        <v>10</v>
      </c>
      <c r="E20" s="10"/>
      <c r="F20" s="14">
        <v>90201209.839999989</v>
      </c>
      <c r="G20" s="14">
        <v>207431969.81999987</v>
      </c>
      <c r="H20" s="14">
        <v>132472782.76000004</v>
      </c>
      <c r="I20" s="14">
        <v>45814939.954499997</v>
      </c>
      <c r="J20" s="14">
        <v>74941823.536999986</v>
      </c>
      <c r="K20" s="17"/>
    </row>
    <row r="21" spans="3:11" ht="15" customHeight="1" x14ac:dyDescent="0.2">
      <c r="C21" s="10"/>
      <c r="D21" s="18" t="s">
        <v>11</v>
      </c>
      <c r="E21" s="10"/>
      <c r="F21" s="14">
        <v>931531395.13999987</v>
      </c>
      <c r="G21" s="14">
        <v>374939883.33999997</v>
      </c>
      <c r="H21" s="14">
        <v>132855540.00999998</v>
      </c>
      <c r="I21" s="14">
        <v>1637066.62</v>
      </c>
      <c r="J21" s="14">
        <v>4516160</v>
      </c>
    </row>
    <row r="22" spans="3:11" ht="15" customHeight="1" x14ac:dyDescent="0.2">
      <c r="C22" s="10"/>
      <c r="D22" s="18" t="s">
        <v>12</v>
      </c>
      <c r="E22" s="10"/>
      <c r="F22" s="14">
        <v>222432353.55000007</v>
      </c>
      <c r="G22" s="14">
        <v>318694406.91000009</v>
      </c>
      <c r="H22" s="14">
        <v>272516316.32999998</v>
      </c>
      <c r="I22" s="14">
        <v>685049475.31599998</v>
      </c>
      <c r="J22" s="14">
        <v>95210714.014999971</v>
      </c>
    </row>
    <row r="23" spans="3:11" x14ac:dyDescent="0.2">
      <c r="C23" s="10"/>
      <c r="D23" s="18" t="s">
        <v>13</v>
      </c>
      <c r="E23" s="10"/>
      <c r="F23" s="14">
        <v>872447079.15999973</v>
      </c>
      <c r="G23" s="14">
        <v>273519180.56999999</v>
      </c>
      <c r="H23" s="14">
        <v>89159600.530000001</v>
      </c>
      <c r="I23" s="14">
        <v>390555918.3035</v>
      </c>
      <c r="J23" s="14">
        <v>305410286.5449999</v>
      </c>
    </row>
    <row r="24" spans="3:11" ht="15" customHeight="1" x14ac:dyDescent="0.2">
      <c r="C24" s="10"/>
      <c r="D24" s="18" t="s">
        <v>14</v>
      </c>
      <c r="E24" s="10"/>
      <c r="F24" s="14"/>
      <c r="G24" s="14"/>
      <c r="H24" s="14">
        <v>2348624927.7799997</v>
      </c>
      <c r="I24" s="14">
        <v>17884418.300000001</v>
      </c>
      <c r="J24" s="14">
        <v>19328608.649999999</v>
      </c>
    </row>
    <row r="25" spans="3:11" ht="15" customHeight="1" x14ac:dyDescent="0.2">
      <c r="C25" s="10"/>
      <c r="D25" s="18" t="s">
        <v>15</v>
      </c>
      <c r="E25" s="10"/>
      <c r="F25" s="14">
        <v>24843540027.549896</v>
      </c>
      <c r="G25" s="14">
        <v>31559864529.050003</v>
      </c>
      <c r="H25" s="14">
        <v>30903302618.649998</v>
      </c>
      <c r="I25" s="14">
        <v>29411274908.405579</v>
      </c>
      <c r="J25" s="14">
        <v>31733482027.655247</v>
      </c>
    </row>
    <row r="26" spans="3:11" x14ac:dyDescent="0.2">
      <c r="C26" s="10"/>
      <c r="D26" s="18" t="s">
        <v>16</v>
      </c>
      <c r="E26" s="10"/>
      <c r="F26" s="14"/>
      <c r="G26" s="14"/>
      <c r="H26" s="14"/>
      <c r="I26" s="10"/>
      <c r="J26" s="10"/>
    </row>
    <row r="27" spans="3:11" ht="15" customHeight="1" x14ac:dyDescent="0.2">
      <c r="C27" s="10"/>
      <c r="D27" s="10"/>
      <c r="E27" s="10"/>
      <c r="F27" s="14"/>
      <c r="G27" s="14"/>
      <c r="H27" s="14"/>
      <c r="I27" s="10"/>
      <c r="J27" s="10"/>
    </row>
    <row r="28" spans="3:11" s="20" customFormat="1" ht="15" customHeight="1" x14ac:dyDescent="0.2">
      <c r="C28" s="21" t="s">
        <v>18</v>
      </c>
      <c r="D28" s="22"/>
      <c r="E28" s="23"/>
      <c r="F28" s="21">
        <f t="shared" ref="F28:J28" si="2">F7+F17</f>
        <v>84013257663.449783</v>
      </c>
      <c r="G28" s="21">
        <f t="shared" si="2"/>
        <v>83380993653.509995</v>
      </c>
      <c r="H28" s="21">
        <f t="shared" si="2"/>
        <v>83326241140.309998</v>
      </c>
      <c r="I28" s="21">
        <f t="shared" si="2"/>
        <v>86697706642.186722</v>
      </c>
      <c r="J28" s="21">
        <f t="shared" si="2"/>
        <v>91253020077.887527</v>
      </c>
    </row>
    <row r="29" spans="3:11" ht="15.75" customHeight="1" x14ac:dyDescent="0.2">
      <c r="C29" s="10"/>
      <c r="D29" s="24"/>
      <c r="E29" s="24"/>
      <c r="F29" s="14"/>
      <c r="G29" s="14"/>
      <c r="H29" s="14"/>
      <c r="J29" s="9"/>
    </row>
    <row r="30" spans="3:11" ht="15.75" customHeight="1" x14ac:dyDescent="0.2">
      <c r="C30" s="10"/>
      <c r="D30" s="24"/>
      <c r="E30" s="24"/>
      <c r="F30" s="14"/>
      <c r="G30" s="14"/>
      <c r="H30" s="14"/>
      <c r="I30" s="10"/>
      <c r="J30" s="10"/>
    </row>
    <row r="31" spans="3:11" x14ac:dyDescent="0.2">
      <c r="C31" s="5"/>
      <c r="D31" s="5"/>
      <c r="E31" s="5"/>
      <c r="F31" s="15"/>
      <c r="G31" s="15"/>
      <c r="H31" s="15"/>
      <c r="I31" s="15"/>
    </row>
    <row r="32" spans="3:11" x14ac:dyDescent="0.2">
      <c r="C32" s="5"/>
      <c r="D32" s="5"/>
      <c r="E32" s="5"/>
      <c r="F32" s="15"/>
      <c r="G32" s="15"/>
      <c r="H32" s="15"/>
      <c r="I32" s="15"/>
    </row>
    <row r="33" spans="3:9" x14ac:dyDescent="0.2">
      <c r="C33" s="5"/>
      <c r="D33" s="5"/>
      <c r="E33" s="5"/>
      <c r="F33" s="15"/>
      <c r="G33" s="15"/>
      <c r="H33" s="15"/>
      <c r="I33" s="15"/>
    </row>
    <row r="34" spans="3:9" x14ac:dyDescent="0.2">
      <c r="C34" s="5"/>
      <c r="D34" s="5"/>
      <c r="E34" s="5"/>
      <c r="F34" s="15"/>
      <c r="G34" s="15"/>
      <c r="H34" s="15"/>
      <c r="I34" s="26"/>
    </row>
  </sheetData>
  <mergeCells count="3">
    <mergeCell ref="C3:G3"/>
    <mergeCell ref="C4:I4"/>
    <mergeCell ref="C5:E5"/>
  </mergeCells>
  <pageMargins left="0.78740157480314965" right="0.78740157480314965" top="2.5590551181102366" bottom="0.78740157480314965" header="0.31496062992125984" footer="0.31496062992125984"/>
  <pageSetup scale="71" fitToHeight="0" orientation="landscape" r:id="rId1"/>
  <ignoredErrors>
    <ignoredError sqref="F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2017-11-17T05:59:13Z</cp:lastPrinted>
  <dcterms:created xsi:type="dcterms:W3CDTF">2017-11-15T22:19:42Z</dcterms:created>
  <dcterms:modified xsi:type="dcterms:W3CDTF">2022-03-31T20:03:58Z</dcterms:modified>
</cp:coreProperties>
</file>