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2021\Cuenta Pública 2021\Tomo III PODER EJECUTIVO\2. FORMATOS LDF\Reportes Validados\"/>
    </mc:Choice>
  </mc:AlternateContent>
  <xr:revisionPtr revIDLastSave="0" documentId="13_ncr:1_{71B7BAEC-8C56-4A96-A525-A5B741527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6d CSP" sheetId="1" r:id="rId1"/>
  </sheets>
  <definedNames>
    <definedName name="_xlnm.Print_Area" localSheetId="0">'F6d CSP'!$B$2:$H$41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32" i="1"/>
  <c r="H31" i="1"/>
  <c r="H30" i="1"/>
  <c r="C17" i="1" l="1"/>
  <c r="D17" i="1"/>
  <c r="E17" i="1"/>
  <c r="F17" i="1"/>
  <c r="G17" i="1"/>
  <c r="H17" i="1"/>
  <c r="C29" i="1"/>
  <c r="D29" i="1"/>
  <c r="E29" i="1"/>
  <c r="F29" i="1"/>
  <c r="G29" i="1"/>
  <c r="H29" i="1"/>
  <c r="H24" i="1" l="1"/>
  <c r="H28" i="1"/>
  <c r="D10" i="1"/>
  <c r="G22" i="1"/>
  <c r="D22" i="1"/>
  <c r="C22" i="1"/>
  <c r="H23" i="1"/>
  <c r="E22" i="1"/>
  <c r="C10" i="1"/>
  <c r="G10" i="1"/>
  <c r="H12" i="1"/>
  <c r="F22" i="1"/>
  <c r="H11" i="1"/>
  <c r="E10" i="1"/>
  <c r="H16" i="1"/>
  <c r="F10" i="1"/>
  <c r="D33" i="1" l="1"/>
  <c r="C33" i="1"/>
  <c r="G33" i="1"/>
  <c r="F33" i="1"/>
  <c r="E33" i="1"/>
  <c r="H26" i="1"/>
  <c r="H14" i="1"/>
  <c r="H27" i="1"/>
  <c r="H15" i="1"/>
  <c r="H25" i="1" l="1"/>
  <c r="H13" i="1"/>
  <c r="H22" i="1" l="1"/>
  <c r="H10" i="1"/>
  <c r="H33" i="1" l="1"/>
</calcChain>
</file>

<file path=xl/sharedStrings.xml><?xml version="1.0" encoding="utf-8"?>
<sst xmlns="http://schemas.openxmlformats.org/spreadsheetml/2006/main" count="41" uniqueCount="31">
  <si>
    <t>e) Representa el importe obtenido de la diferencia entre el Egreso Modificado y el Egreso Devengado.</t>
  </si>
  <si>
    <t>d) Esta información se presentará en términos anualizados.</t>
  </si>
  <si>
    <t>Notas:</t>
  </si>
  <si>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</si>
  <si>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</si>
  <si>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</si>
  <si>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</si>
  <si>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 = e1 + 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</si>
  <si>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</si>
  <si>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</si>
  <si>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</si>
  <si>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</si>
  <si>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</si>
  <si>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</si>
  <si>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</si>
  <si>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</si>
  <si>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</si>
  <si>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</si>
  <si>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</si>
  <si>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</si>
  <si>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</si>
  <si>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</si>
  <si>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</si>
  <si>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</si>
  <si>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</si>
  <si>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de Servicios Personales por Categoría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</si>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</sst>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34998626667073579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165" fontId="8" fillId="0" borderId="0" xfId="2" applyNumberFormat="1" applyFont="1"/>
    <xf numFmtId="9" fontId="8" fillId="0" borderId="0" xfId="2" applyFont="1"/>
    <xf numFmtId="43" fontId="3" fillId="0" borderId="0" xfId="1" applyNumberFormat="1" applyFont="1"/>
    <xf numFmtId="0" fontId="4" fillId="0" borderId="11" xfId="0" applyFont="1" applyFill="1" applyBorder="1" applyAlignment="1">
      <alignment horizontal="center" vertical="center"/>
    </xf>
    <xf numFmtId="164" fontId="4" fillId="0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 indent="1"/>
    </xf>
    <xf numFmtId="166" fontId="4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1"/>
    </xf>
    <xf numFmtId="166" fontId="3" fillId="0" borderId="12" xfId="1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 indent="1"/>
    </xf>
    <xf numFmtId="166" fontId="4" fillId="0" borderId="13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0" fillId="0" borderId="0" xfId="0" applyFont="1"/>
    <xf numFmtId="164" fontId="10" fillId="0" borderId="0" xfId="1" applyNumberFormat="1" applyFont="1"/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6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133350</xdr:rowOff>
    </xdr:from>
    <xdr:to>
      <xdr:col>7</xdr:col>
      <xdr:colOff>756413</xdr:colOff>
      <xdr:row>5</xdr:row>
      <xdr:rowOff>45071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333375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50"/>
  <sheetViews>
    <sheetView showGridLines="0" tabSelected="1" zoomScaleNormal="100" workbookViewId="0">
      <selection activeCell="F18" sqref="F18"/>
    </sheetView>
  </sheetViews>
  <sheetFormatPr baseColWidth="10" defaultRowHeight="15" x14ac:dyDescent="0.25"/>
  <cols>
    <col min="1" max="1" width="11.42578125" style="4"/>
    <col min="2" max="2" width="73.7109375" style="3" customWidth="1"/>
    <col min="3" max="7" width="15.7109375" style="2" customWidth="1"/>
    <col min="8" max="8" width="15.7109375" style="1" customWidth="1"/>
    <col min="10" max="13" width="11.42578125" style="20"/>
  </cols>
  <sheetData>
    <row r="2" spans="1:8" x14ac:dyDescent="0.25">
      <c r="B2" s="21" t="s">
        <v>27</v>
      </c>
      <c r="C2" s="22"/>
      <c r="D2" s="22"/>
      <c r="E2" s="22"/>
      <c r="F2" s="22"/>
      <c r="G2" s="22"/>
      <c r="H2" s="23"/>
    </row>
    <row r="3" spans="1:8" x14ac:dyDescent="0.25">
      <c r="B3" s="24" t="s">
        <v>26</v>
      </c>
      <c r="C3" s="25"/>
      <c r="D3" s="25"/>
      <c r="E3" s="25"/>
      <c r="F3" s="25"/>
      <c r="G3" s="25"/>
      <c r="H3" s="26"/>
    </row>
    <row r="4" spans="1:8" x14ac:dyDescent="0.25">
      <c r="B4" s="24" t="s">
        <v>25</v>
      </c>
      <c r="C4" s="25"/>
      <c r="D4" s="25"/>
      <c r="E4" s="25"/>
      <c r="F4" s="25"/>
      <c r="G4" s="25"/>
      <c r="H4" s="26"/>
    </row>
    <row r="5" spans="1:8" x14ac:dyDescent="0.25">
      <c r="B5" s="27" t="s">
        <v>30</v>
      </c>
      <c r="C5" s="28"/>
      <c r="D5" s="28"/>
      <c r="E5" s="28"/>
      <c r="F5" s="28"/>
      <c r="G5" s="28"/>
      <c r="H5" s="29"/>
    </row>
    <row r="6" spans="1:8" x14ac:dyDescent="0.25">
      <c r="B6" s="30" t="s">
        <v>24</v>
      </c>
      <c r="C6" s="31"/>
      <c r="D6" s="31"/>
      <c r="E6" s="31"/>
      <c r="F6" s="31"/>
      <c r="G6" s="31"/>
      <c r="H6" s="32"/>
    </row>
    <row r="7" spans="1:8" x14ac:dyDescent="0.25">
      <c r="B7" s="35" t="s">
        <v>23</v>
      </c>
      <c r="C7" s="36" t="s">
        <v>22</v>
      </c>
      <c r="D7" s="36"/>
      <c r="E7" s="36"/>
      <c r="F7" s="36"/>
      <c r="G7" s="36"/>
      <c r="H7" s="36" t="s">
        <v>21</v>
      </c>
    </row>
    <row r="8" spans="1:8" ht="22.5" x14ac:dyDescent="0.25">
      <c r="B8" s="35"/>
      <c r="C8" s="17" t="s">
        <v>20</v>
      </c>
      <c r="D8" s="18" t="s">
        <v>19</v>
      </c>
      <c r="E8" s="17" t="s">
        <v>18</v>
      </c>
      <c r="F8" s="17" t="s">
        <v>17</v>
      </c>
      <c r="G8" s="17" t="s">
        <v>16</v>
      </c>
      <c r="H8" s="36"/>
    </row>
    <row r="9" spans="1:8" x14ac:dyDescent="0.25">
      <c r="B9" s="8"/>
      <c r="C9" s="9"/>
      <c r="D9" s="9"/>
      <c r="E9" s="9"/>
      <c r="F9" s="9"/>
      <c r="G9" s="9"/>
      <c r="H9" s="9"/>
    </row>
    <row r="10" spans="1:8" x14ac:dyDescent="0.25">
      <c r="B10" s="10" t="s">
        <v>15</v>
      </c>
      <c r="C10" s="11">
        <f t="shared" ref="C10:H10" si="0">+SUM(C11+C12+C13+C16+C17+C20)</f>
        <v>15512289.022619994</v>
      </c>
      <c r="D10" s="11">
        <f t="shared" si="0"/>
        <v>4410492.4654700011</v>
      </c>
      <c r="E10" s="11">
        <f t="shared" si="0"/>
        <v>19922781.488090005</v>
      </c>
      <c r="F10" s="11">
        <f t="shared" si="0"/>
        <v>19897441.002270006</v>
      </c>
      <c r="G10" s="11">
        <f t="shared" si="0"/>
        <v>19607586.890149996</v>
      </c>
      <c r="H10" s="11">
        <f t="shared" si="0"/>
        <v>25340.485820000606</v>
      </c>
    </row>
    <row r="11" spans="1:8" ht="16.5" customHeight="1" x14ac:dyDescent="0.25">
      <c r="B11" s="12" t="s">
        <v>13</v>
      </c>
      <c r="C11" s="13">
        <v>4080580.1596499933</v>
      </c>
      <c r="D11" s="13">
        <v>-346666.69353000016</v>
      </c>
      <c r="E11" s="13">
        <v>3733913.4661200019</v>
      </c>
      <c r="F11" s="13">
        <v>3717743.3707000031</v>
      </c>
      <c r="G11" s="13">
        <v>3577323.8376299976</v>
      </c>
      <c r="H11" s="13">
        <f>E11-F11</f>
        <v>16170.095419998746</v>
      </c>
    </row>
    <row r="12" spans="1:8" x14ac:dyDescent="0.25">
      <c r="B12" s="12" t="s">
        <v>12</v>
      </c>
      <c r="C12" s="13">
        <v>7787459.5420200005</v>
      </c>
      <c r="D12" s="13">
        <v>4677155.7395900004</v>
      </c>
      <c r="E12" s="13">
        <v>12464615.281609999</v>
      </c>
      <c r="F12" s="13">
        <v>12459331.990699997</v>
      </c>
      <c r="G12" s="13">
        <v>12371293.894309999</v>
      </c>
      <c r="H12" s="13">
        <f>E12-F12</f>
        <v>5283.2909100018442</v>
      </c>
    </row>
    <row r="13" spans="1:8" x14ac:dyDescent="0.25">
      <c r="B13" s="12" t="s">
        <v>11</v>
      </c>
      <c r="C13" s="13">
        <v>37697.559380000013</v>
      </c>
      <c r="D13" s="13">
        <v>3217.6934300000012</v>
      </c>
      <c r="E13" s="13">
        <v>40915.252809999998</v>
      </c>
      <c r="F13" s="13">
        <v>40784.948269999993</v>
      </c>
      <c r="G13" s="13">
        <v>40304.371419999989</v>
      </c>
      <c r="H13" s="13">
        <f t="shared" ref="H13" si="1">+SUM(H14:H15)</f>
        <v>130.30454000000645</v>
      </c>
    </row>
    <row r="14" spans="1:8" x14ac:dyDescent="0.25">
      <c r="A14" s="5"/>
      <c r="B14" s="14" t="s">
        <v>10</v>
      </c>
      <c r="C14" s="13">
        <v>22631.846064559271</v>
      </c>
      <c r="D14" s="13">
        <v>1931.7521767560042</v>
      </c>
      <c r="E14" s="13">
        <v>24563.598241315267</v>
      </c>
      <c r="F14" s="13">
        <v>24485.369508758169</v>
      </c>
      <c r="G14" s="13">
        <v>24196.853714360052</v>
      </c>
      <c r="H14" s="13">
        <f>E14-F14</f>
        <v>78.228732557097828</v>
      </c>
    </row>
    <row r="15" spans="1:8" x14ac:dyDescent="0.25">
      <c r="A15" s="5"/>
      <c r="B15" s="14" t="s">
        <v>9</v>
      </c>
      <c r="C15" s="13">
        <v>15065.713315440746</v>
      </c>
      <c r="D15" s="13">
        <v>1285.9412532439972</v>
      </c>
      <c r="E15" s="13">
        <v>16351.654568684737</v>
      </c>
      <c r="F15" s="13">
        <v>16299.578761241828</v>
      </c>
      <c r="G15" s="13">
        <v>16107.517705639941</v>
      </c>
      <c r="H15" s="13">
        <f t="shared" ref="H15:H16" si="2">E15-F15</f>
        <v>52.075807442908626</v>
      </c>
    </row>
    <row r="16" spans="1:8" x14ac:dyDescent="0.25">
      <c r="B16" s="12" t="s">
        <v>8</v>
      </c>
      <c r="C16" s="13">
        <v>3606551.7615699992</v>
      </c>
      <c r="D16" s="13">
        <v>76785.725980000119</v>
      </c>
      <c r="E16" s="13">
        <v>3683337.4875500025</v>
      </c>
      <c r="F16" s="13">
        <v>3679580.6926000025</v>
      </c>
      <c r="G16" s="13">
        <v>3618664.7867899979</v>
      </c>
      <c r="H16" s="13">
        <f t="shared" si="2"/>
        <v>3756.7949500000104</v>
      </c>
    </row>
    <row r="17" spans="1:8" ht="22.5" x14ac:dyDescent="0.25">
      <c r="B17" s="12" t="s">
        <v>7</v>
      </c>
      <c r="C17" s="13">
        <f t="shared" ref="C17:H17" si="3">+SUM(C18+C19)</f>
        <v>0</v>
      </c>
      <c r="D17" s="13">
        <f t="shared" si="3"/>
        <v>0</v>
      </c>
      <c r="E17" s="13">
        <f t="shared" si="3"/>
        <v>0</v>
      </c>
      <c r="F17" s="13">
        <f t="shared" si="3"/>
        <v>0</v>
      </c>
      <c r="G17" s="13">
        <f t="shared" si="3"/>
        <v>0</v>
      </c>
      <c r="H17" s="13">
        <f t="shared" si="3"/>
        <v>0</v>
      </c>
    </row>
    <row r="18" spans="1:8" x14ac:dyDescent="0.25">
      <c r="B18" s="14" t="s">
        <v>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ref="H18:H20" si="4">E18-F18</f>
        <v>0</v>
      </c>
    </row>
    <row r="19" spans="1:8" x14ac:dyDescent="0.25">
      <c r="B19" s="14" t="s">
        <v>5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4"/>
        <v>0</v>
      </c>
    </row>
    <row r="20" spans="1:8" x14ac:dyDescent="0.25">
      <c r="B20" s="12" t="s">
        <v>4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4"/>
        <v>0</v>
      </c>
    </row>
    <row r="21" spans="1:8" x14ac:dyDescent="0.25">
      <c r="B21" s="12"/>
      <c r="C21" s="13"/>
      <c r="D21" s="13"/>
      <c r="E21" s="13"/>
      <c r="F21" s="13"/>
      <c r="G21" s="13"/>
      <c r="H21" s="13"/>
    </row>
    <row r="22" spans="1:8" x14ac:dyDescent="0.25">
      <c r="B22" s="10" t="s">
        <v>14</v>
      </c>
      <c r="C22" s="11">
        <f t="shared" ref="C22:H22" si="5">+SUM(C23+C24+C25+C28+C29+C32)</f>
        <v>3004351.9319600002</v>
      </c>
      <c r="D22" s="11">
        <f t="shared" si="5"/>
        <v>-2973537.6899100007</v>
      </c>
      <c r="E22" s="11">
        <f t="shared" si="5"/>
        <v>30814.242050000001</v>
      </c>
      <c r="F22" s="11">
        <f t="shared" si="5"/>
        <v>30333.021670000002</v>
      </c>
      <c r="G22" s="11">
        <f t="shared" si="5"/>
        <v>30333.021670000002</v>
      </c>
      <c r="H22" s="11">
        <f t="shared" si="5"/>
        <v>481.22037999999998</v>
      </c>
    </row>
    <row r="23" spans="1:8" x14ac:dyDescent="0.25">
      <c r="B23" s="12" t="s">
        <v>13</v>
      </c>
      <c r="C23" s="13">
        <v>4351.9319699999996</v>
      </c>
      <c r="D23" s="13">
        <v>26001.089700000004</v>
      </c>
      <c r="E23" s="13">
        <v>30353.021670000002</v>
      </c>
      <c r="F23" s="13">
        <v>30333.021670000002</v>
      </c>
      <c r="G23" s="13">
        <v>30333.021670000002</v>
      </c>
      <c r="H23" s="13">
        <f>E23-F23</f>
        <v>20</v>
      </c>
    </row>
    <row r="24" spans="1:8" x14ac:dyDescent="0.25">
      <c r="B24" s="12" t="s">
        <v>12</v>
      </c>
      <c r="C24" s="13">
        <v>2999999.9999900004</v>
      </c>
      <c r="D24" s="13">
        <v>-2999538.7796100006</v>
      </c>
      <c r="E24" s="13">
        <v>461.22037999999998</v>
      </c>
      <c r="F24" s="13">
        <v>0</v>
      </c>
      <c r="G24" s="13">
        <v>0</v>
      </c>
      <c r="H24" s="13">
        <f>E24-F24</f>
        <v>461.22037999999998</v>
      </c>
    </row>
    <row r="25" spans="1:8" x14ac:dyDescent="0.25">
      <c r="B25" s="12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ref="H25" si="6">+SUM(H26:H27)</f>
        <v>0</v>
      </c>
    </row>
    <row r="26" spans="1:8" x14ac:dyDescent="0.25">
      <c r="A26" s="6"/>
      <c r="B26" s="14" t="s">
        <v>10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ref="H26:H28" si="7">E26-F26</f>
        <v>0</v>
      </c>
    </row>
    <row r="27" spans="1:8" x14ac:dyDescent="0.25">
      <c r="A27" s="6"/>
      <c r="B27" s="14" t="s">
        <v>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7"/>
        <v>0</v>
      </c>
    </row>
    <row r="28" spans="1:8" x14ac:dyDescent="0.25">
      <c r="B28" s="12" t="s">
        <v>8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7"/>
        <v>0</v>
      </c>
    </row>
    <row r="29" spans="1:8" ht="22.5" x14ac:dyDescent="0.25">
      <c r="B29" s="12" t="s">
        <v>7</v>
      </c>
      <c r="C29" s="13">
        <f t="shared" ref="C29:H29" si="8">+SUM(C30+C31)</f>
        <v>0</v>
      </c>
      <c r="D29" s="13">
        <f t="shared" si="8"/>
        <v>0</v>
      </c>
      <c r="E29" s="13">
        <f t="shared" si="8"/>
        <v>0</v>
      </c>
      <c r="F29" s="13">
        <f t="shared" si="8"/>
        <v>0</v>
      </c>
      <c r="G29" s="13">
        <f t="shared" si="8"/>
        <v>0</v>
      </c>
      <c r="H29" s="13">
        <f t="shared" si="8"/>
        <v>0</v>
      </c>
    </row>
    <row r="30" spans="1:8" x14ac:dyDescent="0.25">
      <c r="B30" s="14" t="s">
        <v>6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f t="shared" ref="H30:H32" si="9">E30-F30</f>
        <v>0</v>
      </c>
    </row>
    <row r="31" spans="1:8" x14ac:dyDescent="0.25">
      <c r="B31" s="14" t="s">
        <v>5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f t="shared" si="9"/>
        <v>0</v>
      </c>
    </row>
    <row r="32" spans="1:8" x14ac:dyDescent="0.25">
      <c r="B32" s="12" t="s">
        <v>4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3">
        <f t="shared" si="9"/>
        <v>0</v>
      </c>
    </row>
    <row r="33" spans="2:13" x14ac:dyDescent="0.25">
      <c r="B33" s="10" t="s">
        <v>3</v>
      </c>
      <c r="C33" s="11">
        <f t="shared" ref="C33:H33" si="10">+SUM(C10+C22)</f>
        <v>18516640.954579994</v>
      </c>
      <c r="D33" s="11">
        <f t="shared" si="10"/>
        <v>1436954.7755600004</v>
      </c>
      <c r="E33" s="11">
        <f t="shared" si="10"/>
        <v>19953595.730140004</v>
      </c>
      <c r="F33" s="11">
        <f t="shared" si="10"/>
        <v>19927774.023940004</v>
      </c>
      <c r="G33" s="11">
        <f t="shared" si="10"/>
        <v>19637919.911819994</v>
      </c>
      <c r="H33" s="11">
        <f t="shared" si="10"/>
        <v>25821.706200000604</v>
      </c>
    </row>
    <row r="34" spans="2:13" x14ac:dyDescent="0.25">
      <c r="B34" s="15"/>
      <c r="C34" s="16"/>
      <c r="D34" s="16"/>
      <c r="E34" s="16"/>
      <c r="F34" s="16"/>
      <c r="G34" s="16"/>
      <c r="H34" s="16"/>
    </row>
    <row r="35" spans="2:13" x14ac:dyDescent="0.25">
      <c r="B35" s="3" t="s">
        <v>2</v>
      </c>
    </row>
    <row r="36" spans="2:13" x14ac:dyDescent="0.25">
      <c r="B36" s="3" t="s">
        <v>1</v>
      </c>
    </row>
    <row r="37" spans="2:13" x14ac:dyDescent="0.25">
      <c r="B37" s="3" t="s">
        <v>0</v>
      </c>
    </row>
    <row r="38" spans="2:13" s="19" customFormat="1" x14ac:dyDescent="0.25">
      <c r="B38" s="3"/>
      <c r="J38" s="20"/>
      <c r="K38" s="20"/>
      <c r="L38" s="20"/>
      <c r="M38" s="20"/>
    </row>
    <row r="39" spans="2:13" s="19" customFormat="1" x14ac:dyDescent="0.25">
      <c r="B39" s="3"/>
      <c r="J39" s="20"/>
      <c r="K39" s="20"/>
      <c r="L39" s="20"/>
      <c r="M39" s="20"/>
    </row>
    <row r="40" spans="2:13" s="19" customFormat="1" x14ac:dyDescent="0.25">
      <c r="B40" s="33" t="s">
        <v>28</v>
      </c>
      <c r="C40" s="33"/>
      <c r="D40" s="33"/>
      <c r="E40" s="33"/>
      <c r="F40" s="33"/>
      <c r="G40" s="33"/>
      <c r="H40" s="33"/>
      <c r="J40" s="20"/>
      <c r="K40" s="20"/>
      <c r="L40" s="20"/>
      <c r="M40" s="20"/>
    </row>
    <row r="41" spans="2:13" s="19" customFormat="1" x14ac:dyDescent="0.25">
      <c r="B41" s="34" t="s">
        <v>29</v>
      </c>
      <c r="C41" s="34"/>
      <c r="D41" s="34"/>
      <c r="E41" s="34"/>
      <c r="F41" s="34"/>
      <c r="G41" s="34"/>
      <c r="H41" s="34"/>
      <c r="J41" s="20"/>
      <c r="K41" s="20"/>
      <c r="L41" s="20"/>
      <c r="M41" s="20"/>
    </row>
    <row r="42" spans="2:13" s="19" customFormat="1" x14ac:dyDescent="0.25">
      <c r="B42" s="3"/>
      <c r="C42" s="2"/>
      <c r="D42" s="2"/>
      <c r="E42" s="2"/>
      <c r="F42" s="2"/>
      <c r="G42" s="2"/>
      <c r="H42" s="1"/>
      <c r="J42" s="20"/>
      <c r="K42" s="20"/>
      <c r="L42" s="20"/>
      <c r="M42" s="20"/>
    </row>
    <row r="43" spans="2:13" s="19" customFormat="1" x14ac:dyDescent="0.25">
      <c r="B43" s="3"/>
      <c r="C43" s="2"/>
      <c r="D43" s="2"/>
      <c r="E43" s="2"/>
      <c r="F43" s="2"/>
      <c r="G43" s="2"/>
      <c r="H43" s="1"/>
      <c r="J43" s="20"/>
      <c r="K43" s="20"/>
      <c r="L43" s="20"/>
      <c r="M43" s="20"/>
    </row>
    <row r="44" spans="2:13" s="19" customFormat="1" x14ac:dyDescent="0.25">
      <c r="B44" s="3"/>
      <c r="C44" s="2"/>
      <c r="D44" s="2"/>
      <c r="E44" s="2"/>
      <c r="F44" s="2"/>
      <c r="G44" s="2"/>
      <c r="H44" s="1"/>
      <c r="J44" s="20"/>
      <c r="K44" s="20"/>
      <c r="L44" s="20"/>
      <c r="M44" s="20"/>
    </row>
    <row r="45" spans="2:13" s="19" customFormat="1" x14ac:dyDescent="0.25">
      <c r="B45" s="3"/>
      <c r="C45" s="2"/>
      <c r="D45" s="2"/>
      <c r="E45" s="2"/>
      <c r="F45" s="2"/>
      <c r="G45" s="2"/>
      <c r="H45" s="1"/>
      <c r="J45" s="20"/>
      <c r="K45" s="20"/>
      <c r="L45" s="20"/>
      <c r="M45" s="20"/>
    </row>
    <row r="46" spans="2:13" s="19" customFormat="1" x14ac:dyDescent="0.25">
      <c r="B46" s="3"/>
      <c r="C46" s="2"/>
      <c r="D46" s="2"/>
      <c r="E46" s="2"/>
      <c r="F46" s="2"/>
      <c r="G46" s="2"/>
      <c r="H46" s="1"/>
      <c r="J46" s="20"/>
      <c r="K46" s="20"/>
      <c r="L46" s="20"/>
      <c r="M46" s="20"/>
    </row>
    <row r="47" spans="2:13" s="19" customFormat="1" x14ac:dyDescent="0.25">
      <c r="B47" s="3"/>
      <c r="C47" s="2"/>
      <c r="D47" s="2"/>
      <c r="E47" s="2"/>
      <c r="F47" s="2"/>
      <c r="G47" s="2"/>
      <c r="H47" s="1"/>
      <c r="J47" s="20"/>
      <c r="K47" s="20"/>
      <c r="L47" s="20"/>
      <c r="M47" s="20"/>
    </row>
    <row r="50" spans="3:8" x14ac:dyDescent="0.25">
      <c r="C50" s="7"/>
      <c r="D50" s="7"/>
      <c r="E50" s="7"/>
      <c r="F50" s="7"/>
      <c r="G50" s="7"/>
      <c r="H50" s="7"/>
    </row>
  </sheetData>
  <mergeCells count="10">
    <mergeCell ref="B40:H40"/>
    <mergeCell ref="B41:H41"/>
    <mergeCell ref="B7:B8"/>
    <mergeCell ref="C7:G7"/>
    <mergeCell ref="H7:H8"/>
    <mergeCell ref="B2:H2"/>
    <mergeCell ref="B3:H3"/>
    <mergeCell ref="B4:H4"/>
    <mergeCell ref="B5:H5"/>
    <mergeCell ref="B6:H6"/>
  </mergeCells>
  <printOptions horizontalCentered="1"/>
  <pageMargins left="0" right="0" top="0.39370078740157483" bottom="0.39370078740157483" header="0.31496062992125984" footer="0.31496062992125984"/>
  <pageSetup scale="80" orientation="landscape" r:id="rId1"/>
  <headerFooter>
    <oddFooter>&amp;R&amp;"Arial,Normal"&amp;8&amp;P</oddFooter>
  </headerFooter>
  <ignoredErrors>
    <ignoredError sqref="H17 H13 H25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 CSP</vt:lpstr>
      <vt:lpstr>'F6d CSP'!Área_de_impresión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Víctor Manuel Núñez Garza</cp:lastModifiedBy>
  <cp:lastPrinted>2022-03-29T18:59:26Z</cp:lastPrinted>
  <dcterms:created xsi:type="dcterms:W3CDTF">2020-05-01T00:33:12Z</dcterms:created>
  <dcterms:modified xsi:type="dcterms:W3CDTF">2022-03-29T18:59:29Z</dcterms:modified>
</cp:coreProperties>
</file>