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/>
  <mc:AlternateContent xmlns:mc="http://schemas.openxmlformats.org/markup-compatibility/2006">
    <mc:Choice Requires="x15">
      <x15ac:absPath xmlns:x15ac="http://schemas.microsoft.com/office/spreadsheetml/2010/11/ac" url="Z:\2022\Trimestral\1er Trimestre\04. Formatos LDF CONAC 1 Trimestre\03. Reportes Validados\"/>
    </mc:Choice>
  </mc:AlternateContent>
  <xr:revisionPtr revIDLastSave="0" documentId="13_ncr:1_{77D6A5F6-34B2-498C-BD38-F82B1FE7C0E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6d CSP" sheetId="1" r:id="rId1"/>
  </sheets>
  <definedNames>
    <definedName name="_xlnm.Print_Area" localSheetId="0">'F6d CSP'!$B$2:$H$41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20" i="1" l="1"/>
  <c r="H19" i="1"/>
  <c r="H18" i="1"/>
  <c r="H32" i="1"/>
  <c r="H31" i="1"/>
  <c r="H30" i="1"/>
  <c r="C17" i="1" l="1"/>
  <c r="D17" i="1"/>
  <c r="E17" i="1"/>
  <c r="F17" i="1"/>
  <c r="G17" i="1"/>
  <c r="H17" i="1"/>
  <c r="C29" i="1"/>
  <c r="D29" i="1"/>
  <c r="E29" i="1"/>
  <c r="F29" i="1"/>
  <c r="G29" i="1"/>
  <c r="H29" i="1"/>
  <c r="H28" i="1" l="1"/>
  <c r="C22" i="1" l="1"/>
  <c r="H24" i="1"/>
  <c r="H26" i="1"/>
  <c r="H27" i="1"/>
  <c r="F22" i="1"/>
  <c r="G22" i="1"/>
  <c r="E22" i="1"/>
  <c r="H23" i="1"/>
  <c r="D22" i="1"/>
  <c r="H25" i="1" l="1"/>
  <c r="H22" i="1" l="1"/>
  <c r="D10" i="1" l="1"/>
  <c r="H12" i="1"/>
  <c r="H11" i="1"/>
  <c r="E10" i="1"/>
  <c r="F10" i="1"/>
  <c r="C10" i="1"/>
  <c r="G10" i="1"/>
  <c r="H16" i="1"/>
  <c r="H14" i="1" l="1"/>
  <c r="H15" i="1"/>
  <c r="C33" i="1"/>
  <c r="D33" i="1"/>
  <c r="F33" i="1"/>
  <c r="G33" i="1"/>
  <c r="E33" i="1"/>
  <c r="H13" i="1" l="1"/>
  <c r="H10" i="1" l="1"/>
  <c r="H33" i="1" l="1"/>
</calcChain>
</file>

<file path=xl/sharedStrings.xml><?xml version="1.0" encoding="utf-8"?>
<sst xmlns="http://schemas.openxmlformats.org/spreadsheetml/2006/main" count="41" uniqueCount="31">
  <si>
    <t>e) Representa el importe obtenido de la diferencia entre el Egreso Modificado y el Egreso Devengado.</t>
  </si>
  <si>
    <t>d) Esta información se presentará en términos anualizados.</t>
  </si>
  <si>
    <t>Notas:</t>
  </si>
  <si>
    <t>III. Total del Gasto en Servicios Personales (III = I + II)</t>
  </si>
  <si>
    <t>F. Sentencias laborales definitivas</t>
  </si>
  <si>
    <t>e2) Nombre del Programa o Ley 2</t>
  </si>
  <si>
    <t>e1) Nombre del Programa o Ley 1</t>
  </si>
  <si>
    <t>E. Gastos asociados a la implementación de nuevas leyes federales o reformas a las mismas (E = e1 + e2)</t>
  </si>
  <si>
    <t>D. Seguridad Pública</t>
  </si>
  <si>
    <t>c2) Personal Médico, Paramédico y afín</t>
  </si>
  <si>
    <t>c1) Personal Administrativo</t>
  </si>
  <si>
    <t>C. Servicios de Salud (C=c1+c2)</t>
  </si>
  <si>
    <t>B. Magisterio</t>
  </si>
  <si>
    <t>A. Personal Administrativo y de Servicio Público</t>
  </si>
  <si>
    <t>II. Gasto Etiquetado (II=A+B+C+D+E+F)</t>
  </si>
  <si>
    <t>I. Gasto No Etiquetado (I=A+B+C+D+E+F)</t>
  </si>
  <si>
    <t xml:space="preserve">Pagado </t>
  </si>
  <si>
    <t>Devengado</t>
  </si>
  <si>
    <t xml:space="preserve">Modificado </t>
  </si>
  <si>
    <t xml:space="preserve">Ampliaciones/
(Reducciones) </t>
  </si>
  <si>
    <t xml:space="preserve">Aprobado (d) </t>
  </si>
  <si>
    <t>Subejercicio  (e)</t>
  </si>
  <si>
    <t>Egresos</t>
  </si>
  <si>
    <t xml:space="preserve">Concepto </t>
  </si>
  <si>
    <t>En miles de pesos</t>
  </si>
  <si>
    <t>Clasificación de Servicios Personales por Categoría</t>
  </si>
  <si>
    <t>Estado Analítico del Ejercicio del Presupuesto de Egresos Detallado - LDF</t>
  </si>
  <si>
    <t>GOBIERNO DEL ESTADO DE NUEVO LEÓN</t>
  </si>
  <si>
    <t>Lic. Carlos Alberto Garza Ibarra</t>
  </si>
  <si>
    <t>Secretario de Finanzas y Tesorero General del Estado</t>
  </si>
  <si>
    <t>Del 1 de enero al 31 de marzo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</si>
</sst>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_-;\-* #,##0_-;_-* &quot;-&quot;??_-;_-@_-"/>
    <numFmt numFmtId="165" formatCode="0.0%"/>
    <numFmt numFmtId="166" formatCode="#,##0;\(#,##0\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theme="1" tint="0.34998626667073579"/>
      <name val="Calibri"/>
      <family val="2"/>
      <scheme val="minor"/>
    </font>
    <font>
      <sz val="9"/>
      <color theme="1"/>
      <name val="Arial"/>
      <family val="2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9">
    <xf numFmtId="0" fontId="0" fillId="0" borderId="0" xfId="0"/>
    <xf numFmtId="164" fontId="2" fillId="0" borderId="0" xfId="1" applyNumberFormat="1" applyFont="1"/>
    <xf numFmtId="164" fontId="3" fillId="0" borderId="0" xfId="1" applyNumberFormat="1" applyFont="1"/>
    <xf numFmtId="0" fontId="3" fillId="0" borderId="0" xfId="0" applyFont="1"/>
    <xf numFmtId="0" fontId="8" fillId="0" borderId="0" xfId="0" applyFont="1"/>
    <xf numFmtId="165" fontId="8" fillId="0" borderId="0" xfId="2" applyNumberFormat="1" applyFont="1"/>
    <xf numFmtId="9" fontId="8" fillId="0" borderId="0" xfId="2" applyFont="1"/>
    <xf numFmtId="43" fontId="3" fillId="0" borderId="0" xfId="1" applyNumberFormat="1" applyFont="1"/>
    <xf numFmtId="0" fontId="4" fillId="0" borderId="11" xfId="0" applyFont="1" applyFill="1" applyBorder="1" applyAlignment="1">
      <alignment horizontal="center" vertical="center"/>
    </xf>
    <xf numFmtId="164" fontId="4" fillId="0" borderId="11" xfId="1" applyNumberFormat="1" applyFont="1" applyFill="1" applyBorder="1" applyAlignment="1">
      <alignment horizontal="center" vertical="center"/>
    </xf>
    <xf numFmtId="0" fontId="4" fillId="0" borderId="12" xfId="0" applyFont="1" applyBorder="1" applyAlignment="1">
      <alignment horizontal="left" vertical="center" wrapText="1" indent="1"/>
    </xf>
    <xf numFmtId="166" fontId="4" fillId="0" borderId="12" xfId="1" applyNumberFormat="1" applyFont="1" applyBorder="1" applyAlignment="1">
      <alignment horizontal="right" vertical="center" wrapText="1"/>
    </xf>
    <xf numFmtId="0" fontId="3" fillId="0" borderId="12" xfId="0" applyFont="1" applyBorder="1" applyAlignment="1">
      <alignment horizontal="left" vertical="center" wrapText="1" indent="1"/>
    </xf>
    <xf numFmtId="166" fontId="3" fillId="0" borderId="12" xfId="1" applyNumberFormat="1" applyFont="1" applyBorder="1" applyAlignment="1">
      <alignment horizontal="right" vertical="center" wrapText="1"/>
    </xf>
    <xf numFmtId="0" fontId="3" fillId="0" borderId="12" xfId="0" applyFont="1" applyBorder="1" applyAlignment="1">
      <alignment horizontal="left" vertical="center" wrapText="1" indent="2"/>
    </xf>
    <xf numFmtId="0" fontId="4" fillId="0" borderId="13" xfId="0" applyFont="1" applyBorder="1" applyAlignment="1">
      <alignment horizontal="left" vertical="center" wrapText="1" indent="1"/>
    </xf>
    <xf numFmtId="166" fontId="4" fillId="0" borderId="13" xfId="1" applyNumberFormat="1" applyFont="1" applyBorder="1" applyAlignment="1">
      <alignment horizontal="right" vertical="center" wrapText="1"/>
    </xf>
    <xf numFmtId="164" fontId="4" fillId="2" borderId="2" xfId="1" applyNumberFormat="1" applyFont="1" applyFill="1" applyBorder="1" applyAlignment="1">
      <alignment horizontal="center" vertical="center"/>
    </xf>
    <xf numFmtId="164" fontId="4" fillId="2" borderId="2" xfId="1" applyNumberFormat="1" applyFont="1" applyFill="1" applyBorder="1" applyAlignment="1">
      <alignment horizontal="center" vertical="center" wrapText="1"/>
    </xf>
    <xf numFmtId="0" fontId="0" fillId="0" borderId="0" xfId="0" applyFont="1"/>
    <xf numFmtId="164" fontId="10" fillId="0" borderId="0" xfId="1" applyNumberFormat="1" applyFont="1"/>
    <xf numFmtId="164" fontId="11" fillId="0" borderId="0" xfId="1" applyNumberFormat="1" applyFont="1"/>
    <xf numFmtId="43" fontId="10" fillId="0" borderId="0" xfId="1" applyNumberFormat="1" applyFont="1"/>
    <xf numFmtId="166" fontId="9" fillId="0" borderId="0" xfId="1" applyNumberFormat="1" applyFont="1" applyAlignment="1">
      <alignment horizontal="center"/>
    </xf>
    <xf numFmtId="164" fontId="9" fillId="0" borderId="0" xfId="1" applyNumberFormat="1" applyFont="1" applyAlignment="1">
      <alignment horizontal="center"/>
    </xf>
    <xf numFmtId="0" fontId="4" fillId="2" borderId="2" xfId="0" applyFont="1" applyFill="1" applyBorder="1" applyAlignment="1">
      <alignment horizontal="center" vertical="center"/>
    </xf>
    <xf numFmtId="164" fontId="4" fillId="2" borderId="2" xfId="1" applyNumberFormat="1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colors>
    <mruColors>
      <color rgb="FFC0C0C0"/>
      <color rgb="FFD9D9D9"/>
      <color rgb="FFBFBF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333375</xdr:colOff>
      <xdr:row>1</xdr:row>
      <xdr:rowOff>133350</xdr:rowOff>
    </xdr:from>
    <xdr:to>
      <xdr:col>7</xdr:col>
      <xdr:colOff>756413</xdr:colOff>
      <xdr:row>5</xdr:row>
      <xdr:rowOff>45071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20400" y="333375"/>
          <a:ext cx="423038" cy="67372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Y50"/>
  <sheetViews>
    <sheetView showGridLines="0" tabSelected="1" zoomScaleNormal="100" workbookViewId="0">
      <selection activeCell="B2" sqref="B2:H2"/>
    </sheetView>
  </sheetViews>
  <sheetFormatPr baseColWidth="10" defaultRowHeight="15" x14ac:dyDescent="0.25"/>
  <cols>
    <col min="1" max="1" width="11.42578125" style="4"/>
    <col min="2" max="2" width="73.7109375" style="3" customWidth="1"/>
    <col min="3" max="7" width="15.7109375" style="2" customWidth="1"/>
    <col min="8" max="8" width="15.7109375" style="1" customWidth="1"/>
    <col min="10" max="10" width="12" style="20" bestFit="1" customWidth="1"/>
    <col min="11" max="11" width="11.5703125" style="20" bestFit="1" customWidth="1"/>
    <col min="12" max="12" width="12" style="20" bestFit="1" customWidth="1"/>
    <col min="13" max="14" width="11.5703125" style="20" bestFit="1" customWidth="1"/>
    <col min="15" max="15" width="12" style="20" bestFit="1" customWidth="1"/>
    <col min="16" max="25" width="11.42578125" style="20"/>
  </cols>
  <sheetData>
    <row r="2" spans="1:21" x14ac:dyDescent="0.25">
      <c r="B2" s="27" t="s">
        <v>27</v>
      </c>
      <c r="C2" s="28"/>
      <c r="D2" s="28"/>
      <c r="E2" s="28"/>
      <c r="F2" s="28"/>
      <c r="G2" s="28"/>
      <c r="H2" s="29"/>
    </row>
    <row r="3" spans="1:21" x14ac:dyDescent="0.25">
      <c r="B3" s="30" t="s">
        <v>26</v>
      </c>
      <c r="C3" s="31"/>
      <c r="D3" s="31"/>
      <c r="E3" s="31"/>
      <c r="F3" s="31"/>
      <c r="G3" s="31"/>
      <c r="H3" s="32"/>
    </row>
    <row r="4" spans="1:21" x14ac:dyDescent="0.25">
      <c r="B4" s="30" t="s">
        <v>25</v>
      </c>
      <c r="C4" s="31"/>
      <c r="D4" s="31"/>
      <c r="E4" s="31"/>
      <c r="F4" s="31"/>
      <c r="G4" s="31"/>
      <c r="H4" s="32"/>
    </row>
    <row r="5" spans="1:21" x14ac:dyDescent="0.25">
      <c r="B5" s="33" t="s">
        <v>30</v>
      </c>
      <c r="C5" s="34"/>
      <c r="D5" s="34"/>
      <c r="E5" s="34"/>
      <c r="F5" s="34"/>
      <c r="G5" s="34"/>
      <c r="H5" s="35"/>
    </row>
    <row r="6" spans="1:21" x14ac:dyDescent="0.25">
      <c r="B6" s="36" t="s">
        <v>24</v>
      </c>
      <c r="C6" s="37"/>
      <c r="D6" s="37"/>
      <c r="E6" s="37"/>
      <c r="F6" s="37"/>
      <c r="G6" s="37"/>
      <c r="H6" s="38"/>
    </row>
    <row r="7" spans="1:21" x14ac:dyDescent="0.25">
      <c r="B7" s="25" t="s">
        <v>23</v>
      </c>
      <c r="C7" s="26" t="s">
        <v>22</v>
      </c>
      <c r="D7" s="26"/>
      <c r="E7" s="26"/>
      <c r="F7" s="26"/>
      <c r="G7" s="26"/>
      <c r="H7" s="26" t="s">
        <v>21</v>
      </c>
    </row>
    <row r="8" spans="1:21" ht="22.5" x14ac:dyDescent="0.25">
      <c r="B8" s="25"/>
      <c r="C8" s="17" t="s">
        <v>20</v>
      </c>
      <c r="D8" s="18" t="s">
        <v>19</v>
      </c>
      <c r="E8" s="17" t="s">
        <v>18</v>
      </c>
      <c r="F8" s="17" t="s">
        <v>17</v>
      </c>
      <c r="G8" s="17" t="s">
        <v>16</v>
      </c>
      <c r="H8" s="26"/>
    </row>
    <row r="9" spans="1:21" x14ac:dyDescent="0.25">
      <c r="B9" s="8"/>
      <c r="C9" s="9"/>
      <c r="D9" s="9"/>
      <c r="E9" s="9"/>
      <c r="F9" s="9"/>
      <c r="G9" s="9"/>
      <c r="H9" s="9"/>
    </row>
    <row r="10" spans="1:21" x14ac:dyDescent="0.25">
      <c r="B10" s="10" t="s">
        <v>15</v>
      </c>
      <c r="C10" s="11">
        <f t="shared" ref="C10:H10" si="0">+SUM(C11+C12+C13+C16+C17+C20)</f>
        <v>20819928.531279996</v>
      </c>
      <c r="D10" s="11">
        <f t="shared" si="0"/>
        <v>-2492.5391800000798</v>
      </c>
      <c r="E10" s="11">
        <f t="shared" si="0"/>
        <v>20817435.9921</v>
      </c>
      <c r="F10" s="11">
        <f t="shared" si="0"/>
        <v>3963431.2112100008</v>
      </c>
      <c r="G10" s="11">
        <f t="shared" si="0"/>
        <v>3813953.6362100011</v>
      </c>
      <c r="H10" s="11">
        <f t="shared" si="0"/>
        <v>16854004.780890003</v>
      </c>
      <c r="J10" s="21"/>
      <c r="K10" s="21"/>
      <c r="L10" s="21"/>
      <c r="M10" s="21"/>
      <c r="N10" s="21"/>
      <c r="O10" s="21"/>
      <c r="P10" s="22"/>
      <c r="Q10" s="22"/>
      <c r="R10" s="22"/>
      <c r="S10" s="22"/>
      <c r="T10" s="22"/>
      <c r="U10" s="22"/>
    </row>
    <row r="11" spans="1:21" ht="16.5" customHeight="1" x14ac:dyDescent="0.25">
      <c r="B11" s="12" t="s">
        <v>13</v>
      </c>
      <c r="C11" s="13">
        <v>5257723.694240001</v>
      </c>
      <c r="D11" s="13">
        <v>-191116.4620900001</v>
      </c>
      <c r="E11" s="13">
        <v>5066607.2321500015</v>
      </c>
      <c r="F11" s="13">
        <v>745107.70395999996</v>
      </c>
      <c r="G11" s="13">
        <v>667143.5551700003</v>
      </c>
      <c r="H11" s="13">
        <f>E11-F11</f>
        <v>4321499.5281900018</v>
      </c>
      <c r="P11" s="22"/>
      <c r="Q11" s="22"/>
      <c r="R11" s="22"/>
      <c r="S11" s="22"/>
      <c r="T11" s="22"/>
      <c r="U11" s="22"/>
    </row>
    <row r="12" spans="1:21" x14ac:dyDescent="0.25">
      <c r="B12" s="12" t="s">
        <v>12</v>
      </c>
      <c r="C12" s="13">
        <v>12137751.567019999</v>
      </c>
      <c r="D12" s="13">
        <v>-1.5308614820241927E-10</v>
      </c>
      <c r="E12" s="13">
        <v>12137751.567019995</v>
      </c>
      <c r="F12" s="13">
        <v>2378890.9650200009</v>
      </c>
      <c r="G12" s="13">
        <v>2337324.9390700003</v>
      </c>
      <c r="H12" s="13">
        <f>E12-F12</f>
        <v>9758860.6019999944</v>
      </c>
      <c r="P12" s="22"/>
      <c r="Q12" s="22"/>
      <c r="R12" s="22"/>
      <c r="S12" s="22"/>
      <c r="T12" s="22"/>
      <c r="U12" s="22"/>
    </row>
    <row r="13" spans="1:21" x14ac:dyDescent="0.25">
      <c r="B13" s="12" t="s">
        <v>11</v>
      </c>
      <c r="C13" s="13">
        <v>41178.624699999986</v>
      </c>
      <c r="D13" s="13">
        <v>340.46679000000006</v>
      </c>
      <c r="E13" s="13">
        <v>41519.091489999984</v>
      </c>
      <c r="F13" s="13">
        <v>8965.8634500000026</v>
      </c>
      <c r="G13" s="13">
        <v>8719.6025000000009</v>
      </c>
      <c r="H13" s="13">
        <f t="shared" ref="H13" si="1">+SUM(H14:H15)</f>
        <v>32553.22803999998</v>
      </c>
      <c r="P13" s="22"/>
      <c r="Q13" s="22"/>
      <c r="R13" s="22"/>
      <c r="S13" s="22"/>
      <c r="T13" s="22"/>
      <c r="U13" s="22"/>
    </row>
    <row r="14" spans="1:21" x14ac:dyDescent="0.25">
      <c r="A14" s="5"/>
      <c r="B14" s="14" t="s">
        <v>10</v>
      </c>
      <c r="C14" s="13">
        <v>24707.174819999989</v>
      </c>
      <c r="D14" s="13">
        <v>204.28007400000004</v>
      </c>
      <c r="E14" s="13">
        <v>24911.454893999991</v>
      </c>
      <c r="F14" s="13">
        <v>5379.518070000001</v>
      </c>
      <c r="G14" s="13">
        <v>5231.7615000000005</v>
      </c>
      <c r="H14" s="13">
        <f>E14-F14</f>
        <v>19531.936823999989</v>
      </c>
      <c r="P14" s="22"/>
      <c r="Q14" s="22"/>
      <c r="R14" s="22"/>
      <c r="S14" s="22"/>
      <c r="T14" s="22"/>
      <c r="U14" s="22"/>
    </row>
    <row r="15" spans="1:21" x14ac:dyDescent="0.25">
      <c r="A15" s="5"/>
      <c r="B15" s="14" t="s">
        <v>9</v>
      </c>
      <c r="C15" s="13">
        <v>16471.449879999996</v>
      </c>
      <c r="D15" s="13">
        <v>136.18671600000002</v>
      </c>
      <c r="E15" s="13">
        <v>16607.636595999993</v>
      </c>
      <c r="F15" s="13">
        <v>3586.3453800000011</v>
      </c>
      <c r="G15" s="13">
        <v>3487.8410000000003</v>
      </c>
      <c r="H15" s="13">
        <f t="shared" ref="H15:H16" si="2">E15-F15</f>
        <v>13021.291215999992</v>
      </c>
      <c r="P15" s="22"/>
      <c r="Q15" s="22"/>
      <c r="R15" s="22"/>
      <c r="S15" s="22"/>
      <c r="T15" s="22"/>
      <c r="U15" s="22"/>
    </row>
    <row r="16" spans="1:21" x14ac:dyDescent="0.25">
      <c r="B16" s="12" t="s">
        <v>8</v>
      </c>
      <c r="C16" s="13">
        <v>3383274.6453199973</v>
      </c>
      <c r="D16" s="13">
        <v>188283.45612000016</v>
      </c>
      <c r="E16" s="13">
        <v>3571558.1014400045</v>
      </c>
      <c r="F16" s="13">
        <v>830466.67877999961</v>
      </c>
      <c r="G16" s="13">
        <v>800765.53946999996</v>
      </c>
      <c r="H16" s="13">
        <f t="shared" si="2"/>
        <v>2741091.4226600048</v>
      </c>
      <c r="P16" s="22"/>
      <c r="Q16" s="22"/>
      <c r="R16" s="22"/>
      <c r="S16" s="22"/>
      <c r="T16" s="22"/>
      <c r="U16" s="22"/>
    </row>
    <row r="17" spans="1:21" ht="22.5" x14ac:dyDescent="0.25">
      <c r="B17" s="12" t="s">
        <v>7</v>
      </c>
      <c r="C17" s="13">
        <f t="shared" ref="C17:H17" si="3">+SUM(C18+C19)</f>
        <v>0</v>
      </c>
      <c r="D17" s="13">
        <f t="shared" si="3"/>
        <v>0</v>
      </c>
      <c r="E17" s="13">
        <f t="shared" si="3"/>
        <v>0</v>
      </c>
      <c r="F17" s="13">
        <f t="shared" si="3"/>
        <v>0</v>
      </c>
      <c r="G17" s="13">
        <f t="shared" si="3"/>
        <v>0</v>
      </c>
      <c r="H17" s="13">
        <f t="shared" si="3"/>
        <v>0</v>
      </c>
      <c r="P17" s="22"/>
      <c r="Q17" s="22"/>
      <c r="R17" s="22"/>
      <c r="S17" s="22"/>
      <c r="T17" s="22"/>
      <c r="U17" s="22"/>
    </row>
    <row r="18" spans="1:21" x14ac:dyDescent="0.25">
      <c r="B18" s="14" t="s">
        <v>6</v>
      </c>
      <c r="C18" s="13">
        <v>0</v>
      </c>
      <c r="D18" s="13">
        <v>0</v>
      </c>
      <c r="E18" s="13">
        <v>0</v>
      </c>
      <c r="F18" s="13">
        <v>0</v>
      </c>
      <c r="G18" s="13">
        <v>0</v>
      </c>
      <c r="H18" s="13">
        <f t="shared" ref="H18:H20" si="4">E18-F18</f>
        <v>0</v>
      </c>
      <c r="P18" s="22"/>
      <c r="Q18" s="22"/>
      <c r="R18" s="22"/>
      <c r="S18" s="22"/>
      <c r="T18" s="22"/>
      <c r="U18" s="22"/>
    </row>
    <row r="19" spans="1:21" x14ac:dyDescent="0.25">
      <c r="B19" s="14" t="s">
        <v>5</v>
      </c>
      <c r="C19" s="13">
        <v>0</v>
      </c>
      <c r="D19" s="13">
        <v>0</v>
      </c>
      <c r="E19" s="13">
        <v>0</v>
      </c>
      <c r="F19" s="13">
        <v>0</v>
      </c>
      <c r="G19" s="13">
        <v>0</v>
      </c>
      <c r="H19" s="13">
        <f t="shared" si="4"/>
        <v>0</v>
      </c>
      <c r="P19" s="22"/>
      <c r="Q19" s="22"/>
      <c r="R19" s="22"/>
      <c r="S19" s="22"/>
      <c r="T19" s="22"/>
      <c r="U19" s="22"/>
    </row>
    <row r="20" spans="1:21" x14ac:dyDescent="0.25">
      <c r="B20" s="12" t="s">
        <v>4</v>
      </c>
      <c r="C20" s="13">
        <v>0</v>
      </c>
      <c r="D20" s="13">
        <v>0</v>
      </c>
      <c r="E20" s="13">
        <v>0</v>
      </c>
      <c r="F20" s="13">
        <v>0</v>
      </c>
      <c r="G20" s="13">
        <v>0</v>
      </c>
      <c r="H20" s="13">
        <f t="shared" si="4"/>
        <v>0</v>
      </c>
      <c r="P20" s="22"/>
      <c r="Q20" s="22"/>
      <c r="R20" s="22"/>
      <c r="S20" s="22"/>
      <c r="T20" s="22"/>
      <c r="U20" s="22"/>
    </row>
    <row r="21" spans="1:21" x14ac:dyDescent="0.25">
      <c r="B21" s="12"/>
      <c r="C21" s="13"/>
      <c r="D21" s="13"/>
      <c r="E21" s="13"/>
      <c r="F21" s="13"/>
      <c r="G21" s="13"/>
      <c r="H21" s="13"/>
      <c r="P21" s="22"/>
      <c r="Q21" s="22"/>
      <c r="R21" s="22"/>
      <c r="S21" s="22"/>
      <c r="T21" s="22"/>
      <c r="U21" s="22"/>
    </row>
    <row r="22" spans="1:21" x14ac:dyDescent="0.25">
      <c r="B22" s="10" t="s">
        <v>14</v>
      </c>
      <c r="C22" s="11">
        <f t="shared" ref="C22:H22" si="5">+SUM(C23+C24+C25+C28+C29+C32)</f>
        <v>0</v>
      </c>
      <c r="D22" s="11">
        <f t="shared" si="5"/>
        <v>3909.2620000000002</v>
      </c>
      <c r="E22" s="11">
        <f t="shared" si="5"/>
        <v>3909.2620000000002</v>
      </c>
      <c r="F22" s="11">
        <f t="shared" si="5"/>
        <v>3909.2620000000002</v>
      </c>
      <c r="G22" s="11">
        <f t="shared" si="5"/>
        <v>3909.2620000000002</v>
      </c>
      <c r="H22" s="11">
        <f t="shared" si="5"/>
        <v>0</v>
      </c>
      <c r="J22" s="21"/>
      <c r="K22" s="21"/>
      <c r="L22" s="21"/>
      <c r="M22" s="21"/>
      <c r="N22" s="21"/>
      <c r="O22" s="21"/>
      <c r="P22" s="22"/>
      <c r="Q22" s="22"/>
      <c r="R22" s="22"/>
      <c r="S22" s="22"/>
      <c r="T22" s="22"/>
      <c r="U22" s="22"/>
    </row>
    <row r="23" spans="1:21" x14ac:dyDescent="0.25">
      <c r="B23" s="12" t="s">
        <v>13</v>
      </c>
      <c r="C23" s="13">
        <v>0</v>
      </c>
      <c r="D23" s="13">
        <v>3909.2620000000002</v>
      </c>
      <c r="E23" s="13">
        <v>3909.2620000000002</v>
      </c>
      <c r="F23" s="13">
        <v>3909.2620000000002</v>
      </c>
      <c r="G23" s="13">
        <v>3909.2620000000002</v>
      </c>
      <c r="H23" s="13">
        <f>E23-F23</f>
        <v>0</v>
      </c>
      <c r="P23" s="22"/>
      <c r="Q23" s="22"/>
      <c r="R23" s="22"/>
      <c r="S23" s="22"/>
      <c r="T23" s="22"/>
      <c r="U23" s="22"/>
    </row>
    <row r="24" spans="1:21" x14ac:dyDescent="0.25">
      <c r="B24" s="12" t="s">
        <v>12</v>
      </c>
      <c r="C24" s="13">
        <v>0</v>
      </c>
      <c r="D24" s="13">
        <v>0</v>
      </c>
      <c r="E24" s="13">
        <v>0</v>
      </c>
      <c r="F24" s="13">
        <v>0</v>
      </c>
      <c r="G24" s="13">
        <v>0</v>
      </c>
      <c r="H24" s="13">
        <f>E24-F24</f>
        <v>0</v>
      </c>
      <c r="P24" s="22"/>
      <c r="Q24" s="22"/>
      <c r="R24" s="22"/>
      <c r="S24" s="22"/>
      <c r="T24" s="22"/>
      <c r="U24" s="22"/>
    </row>
    <row r="25" spans="1:21" x14ac:dyDescent="0.25">
      <c r="B25" s="12" t="s">
        <v>11</v>
      </c>
      <c r="C25" s="13">
        <v>0</v>
      </c>
      <c r="D25" s="13">
        <v>0</v>
      </c>
      <c r="E25" s="13">
        <v>0</v>
      </c>
      <c r="F25" s="13">
        <v>0</v>
      </c>
      <c r="G25" s="13">
        <v>0</v>
      </c>
      <c r="H25" s="13">
        <f t="shared" ref="H25" si="6">+SUM(H26:H27)</f>
        <v>0</v>
      </c>
      <c r="P25" s="22"/>
      <c r="Q25" s="22"/>
      <c r="R25" s="22"/>
      <c r="S25" s="22"/>
      <c r="T25" s="22"/>
      <c r="U25" s="22"/>
    </row>
    <row r="26" spans="1:21" x14ac:dyDescent="0.25">
      <c r="A26" s="6"/>
      <c r="B26" s="14" t="s">
        <v>10</v>
      </c>
      <c r="C26" s="13">
        <v>0</v>
      </c>
      <c r="D26" s="13">
        <v>0</v>
      </c>
      <c r="E26" s="13">
        <v>0</v>
      </c>
      <c r="F26" s="13">
        <v>0</v>
      </c>
      <c r="G26" s="13">
        <v>0</v>
      </c>
      <c r="H26" s="13">
        <f t="shared" ref="H26:H28" si="7">E26-F26</f>
        <v>0</v>
      </c>
      <c r="P26" s="22"/>
      <c r="Q26" s="22"/>
      <c r="R26" s="22"/>
      <c r="S26" s="22"/>
      <c r="T26" s="22"/>
      <c r="U26" s="22"/>
    </row>
    <row r="27" spans="1:21" x14ac:dyDescent="0.25">
      <c r="A27" s="6"/>
      <c r="B27" s="14" t="s">
        <v>9</v>
      </c>
      <c r="C27" s="13">
        <v>0</v>
      </c>
      <c r="D27" s="13">
        <v>0</v>
      </c>
      <c r="E27" s="13">
        <v>0</v>
      </c>
      <c r="F27" s="13">
        <v>0</v>
      </c>
      <c r="G27" s="13">
        <v>0</v>
      </c>
      <c r="H27" s="13">
        <f t="shared" si="7"/>
        <v>0</v>
      </c>
      <c r="P27" s="22"/>
      <c r="Q27" s="22"/>
      <c r="R27" s="22"/>
      <c r="S27" s="22"/>
      <c r="T27" s="22"/>
      <c r="U27" s="22"/>
    </row>
    <row r="28" spans="1:21" x14ac:dyDescent="0.25">
      <c r="B28" s="12" t="s">
        <v>8</v>
      </c>
      <c r="C28" s="13">
        <v>0</v>
      </c>
      <c r="D28" s="13">
        <v>0</v>
      </c>
      <c r="E28" s="13">
        <v>0</v>
      </c>
      <c r="F28" s="13">
        <v>0</v>
      </c>
      <c r="G28" s="13">
        <v>0</v>
      </c>
      <c r="H28" s="13">
        <f t="shared" si="7"/>
        <v>0</v>
      </c>
      <c r="P28" s="22"/>
      <c r="Q28" s="22"/>
      <c r="R28" s="22"/>
      <c r="S28" s="22"/>
      <c r="T28" s="22"/>
      <c r="U28" s="22"/>
    </row>
    <row r="29" spans="1:21" ht="22.5" x14ac:dyDescent="0.25">
      <c r="B29" s="12" t="s">
        <v>7</v>
      </c>
      <c r="C29" s="13">
        <f t="shared" ref="C29:H29" si="8">+SUM(C30+C31)</f>
        <v>0</v>
      </c>
      <c r="D29" s="13">
        <f t="shared" si="8"/>
        <v>0</v>
      </c>
      <c r="E29" s="13">
        <f t="shared" si="8"/>
        <v>0</v>
      </c>
      <c r="F29" s="13">
        <f t="shared" si="8"/>
        <v>0</v>
      </c>
      <c r="G29" s="13">
        <f t="shared" si="8"/>
        <v>0</v>
      </c>
      <c r="H29" s="13">
        <f t="shared" si="8"/>
        <v>0</v>
      </c>
      <c r="P29" s="22"/>
      <c r="Q29" s="22"/>
      <c r="R29" s="22"/>
      <c r="S29" s="22"/>
      <c r="T29" s="22"/>
      <c r="U29" s="22"/>
    </row>
    <row r="30" spans="1:21" x14ac:dyDescent="0.25">
      <c r="B30" s="14" t="s">
        <v>6</v>
      </c>
      <c r="C30" s="13">
        <v>0</v>
      </c>
      <c r="D30" s="13">
        <v>0</v>
      </c>
      <c r="E30" s="13">
        <v>0</v>
      </c>
      <c r="F30" s="13">
        <v>0</v>
      </c>
      <c r="G30" s="13">
        <v>0</v>
      </c>
      <c r="H30" s="13">
        <f t="shared" ref="H30:H32" si="9">E30-F30</f>
        <v>0</v>
      </c>
      <c r="P30" s="22"/>
      <c r="Q30" s="22"/>
      <c r="R30" s="22"/>
      <c r="S30" s="22"/>
      <c r="T30" s="22"/>
      <c r="U30" s="22"/>
    </row>
    <row r="31" spans="1:21" x14ac:dyDescent="0.25">
      <c r="B31" s="14" t="s">
        <v>5</v>
      </c>
      <c r="C31" s="13">
        <v>0</v>
      </c>
      <c r="D31" s="13">
        <v>0</v>
      </c>
      <c r="E31" s="13">
        <v>0</v>
      </c>
      <c r="F31" s="13">
        <v>0</v>
      </c>
      <c r="G31" s="13">
        <v>0</v>
      </c>
      <c r="H31" s="13">
        <f t="shared" si="9"/>
        <v>0</v>
      </c>
      <c r="P31" s="22"/>
      <c r="Q31" s="22"/>
      <c r="R31" s="22"/>
      <c r="S31" s="22"/>
      <c r="T31" s="22"/>
      <c r="U31" s="22"/>
    </row>
    <row r="32" spans="1:21" x14ac:dyDescent="0.25">
      <c r="B32" s="12" t="s">
        <v>4</v>
      </c>
      <c r="C32" s="11">
        <v>0</v>
      </c>
      <c r="D32" s="11">
        <v>0</v>
      </c>
      <c r="E32" s="11">
        <v>0</v>
      </c>
      <c r="F32" s="11">
        <v>0</v>
      </c>
      <c r="G32" s="11">
        <v>0</v>
      </c>
      <c r="H32" s="13">
        <f t="shared" si="9"/>
        <v>0</v>
      </c>
      <c r="P32" s="22"/>
      <c r="Q32" s="22"/>
      <c r="R32" s="22"/>
      <c r="S32" s="22"/>
      <c r="T32" s="22"/>
      <c r="U32" s="22"/>
    </row>
    <row r="33" spans="2:25" x14ac:dyDescent="0.25">
      <c r="B33" s="10" t="s">
        <v>3</v>
      </c>
      <c r="C33" s="11">
        <f t="shared" ref="C33:H33" si="10">+SUM(C10+C22)</f>
        <v>20819928.531279996</v>
      </c>
      <c r="D33" s="11">
        <f t="shared" si="10"/>
        <v>1416.7228199999204</v>
      </c>
      <c r="E33" s="11">
        <f t="shared" si="10"/>
        <v>20821345.254099999</v>
      </c>
      <c r="F33" s="11">
        <f t="shared" si="10"/>
        <v>3967340.4732100009</v>
      </c>
      <c r="G33" s="11">
        <f t="shared" si="10"/>
        <v>3817862.8982100012</v>
      </c>
      <c r="H33" s="11">
        <f t="shared" si="10"/>
        <v>16854004.780890003</v>
      </c>
      <c r="P33" s="22"/>
      <c r="Q33" s="22"/>
      <c r="R33" s="22"/>
      <c r="S33" s="22"/>
      <c r="T33" s="22"/>
      <c r="U33" s="22"/>
    </row>
    <row r="34" spans="2:25" x14ac:dyDescent="0.25">
      <c r="B34" s="15"/>
      <c r="C34" s="16"/>
      <c r="D34" s="16"/>
      <c r="E34" s="16"/>
      <c r="F34" s="16"/>
      <c r="G34" s="16"/>
      <c r="H34" s="16"/>
    </row>
    <row r="35" spans="2:25" x14ac:dyDescent="0.25">
      <c r="B35" s="3" t="s">
        <v>2</v>
      </c>
    </row>
    <row r="36" spans="2:25" x14ac:dyDescent="0.25">
      <c r="B36" s="3" t="s">
        <v>1</v>
      </c>
    </row>
    <row r="37" spans="2:25" x14ac:dyDescent="0.25">
      <c r="B37" s="3" t="s">
        <v>0</v>
      </c>
    </row>
    <row r="38" spans="2:25" s="19" customFormat="1" x14ac:dyDescent="0.25">
      <c r="B38" s="3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</row>
    <row r="39" spans="2:25" s="19" customFormat="1" x14ac:dyDescent="0.25">
      <c r="B39" s="3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</row>
    <row r="40" spans="2:25" s="19" customFormat="1" x14ac:dyDescent="0.25">
      <c r="B40" s="23" t="s">
        <v>28</v>
      </c>
      <c r="C40" s="23"/>
      <c r="D40" s="23"/>
      <c r="E40" s="23"/>
      <c r="F40" s="23"/>
      <c r="G40" s="23"/>
      <c r="H40" s="23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</row>
    <row r="41" spans="2:25" s="19" customFormat="1" x14ac:dyDescent="0.25">
      <c r="B41" s="24" t="s">
        <v>29</v>
      </c>
      <c r="C41" s="24"/>
      <c r="D41" s="24"/>
      <c r="E41" s="24"/>
      <c r="F41" s="24"/>
      <c r="G41" s="24"/>
      <c r="H41" s="24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</row>
    <row r="42" spans="2:25" s="19" customFormat="1" x14ac:dyDescent="0.25">
      <c r="B42" s="3"/>
      <c r="C42" s="2"/>
      <c r="D42" s="2"/>
      <c r="E42" s="2"/>
      <c r="F42" s="2"/>
      <c r="G42" s="2"/>
      <c r="H42" s="1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</row>
    <row r="43" spans="2:25" s="19" customFormat="1" x14ac:dyDescent="0.25">
      <c r="B43" s="3"/>
      <c r="C43" s="2"/>
      <c r="D43" s="2"/>
      <c r="E43" s="2"/>
      <c r="F43" s="2"/>
      <c r="G43" s="2"/>
      <c r="H43" s="1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</row>
    <row r="44" spans="2:25" s="19" customFormat="1" x14ac:dyDescent="0.25">
      <c r="B44" s="3"/>
      <c r="C44" s="2"/>
      <c r="D44" s="2"/>
      <c r="E44" s="2"/>
      <c r="F44" s="2"/>
      <c r="G44" s="2"/>
      <c r="H44" s="1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</row>
    <row r="45" spans="2:25" s="19" customFormat="1" x14ac:dyDescent="0.25">
      <c r="B45" s="3"/>
      <c r="C45" s="2"/>
      <c r="D45" s="2"/>
      <c r="E45" s="2"/>
      <c r="F45" s="2"/>
      <c r="G45" s="2"/>
      <c r="H45" s="1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</row>
    <row r="46" spans="2:25" s="19" customFormat="1" x14ac:dyDescent="0.25">
      <c r="B46" s="3"/>
      <c r="C46" s="2"/>
      <c r="D46" s="2"/>
      <c r="E46" s="2"/>
      <c r="F46" s="2"/>
      <c r="G46" s="2"/>
      <c r="H46" s="1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</row>
    <row r="47" spans="2:25" s="19" customFormat="1" x14ac:dyDescent="0.25">
      <c r="B47" s="3"/>
      <c r="C47" s="2"/>
      <c r="D47" s="2"/>
      <c r="E47" s="2"/>
      <c r="F47" s="2"/>
      <c r="G47" s="2"/>
      <c r="H47" s="1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</row>
    <row r="50" spans="3:8" x14ac:dyDescent="0.25">
      <c r="C50" s="7"/>
      <c r="D50" s="7"/>
      <c r="E50" s="7"/>
      <c r="F50" s="7"/>
      <c r="G50" s="7"/>
      <c r="H50" s="7"/>
    </row>
  </sheetData>
  <mergeCells count="10">
    <mergeCell ref="B2:H2"/>
    <mergeCell ref="B3:H3"/>
    <mergeCell ref="B4:H4"/>
    <mergeCell ref="B5:H5"/>
    <mergeCell ref="B6:H6"/>
    <mergeCell ref="B40:H40"/>
    <mergeCell ref="B41:H41"/>
    <mergeCell ref="B7:B8"/>
    <mergeCell ref="C7:G7"/>
    <mergeCell ref="H7:H8"/>
  </mergeCells>
  <printOptions horizontalCentered="1"/>
  <pageMargins left="0" right="0" top="0.39370078740157483" bottom="0.39370078740157483" header="0.31496062992125984" footer="0.31496062992125984"/>
  <pageSetup scale="80" firstPageNumber="452" orientation="landscape" useFirstPageNumber="1" r:id="rId1"/>
  <headerFooter>
    <oddFooter>&amp;R&amp;P</oddFooter>
  </headerFooter>
  <ignoredErrors>
    <ignoredError sqref="H17 H13 H25 H29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F6d CSP</vt:lpstr>
      <vt:lpstr>'F6d CSP'!Área_de_impresión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Edgar Noe Reyes Palafox</dc:creator>
  <cp:lastModifiedBy>Adriana Yaresi Cuello Corpus</cp:lastModifiedBy>
  <cp:lastPrinted>2022-04-28T20:35:43Z</cp:lastPrinted>
  <dcterms:created xsi:type="dcterms:W3CDTF">2020-05-01T00:33:12Z</dcterms:created>
  <dcterms:modified xsi:type="dcterms:W3CDTF">2022-04-28T20:35:47Z</dcterms:modified>
</cp:coreProperties>
</file>