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1T\FORMATOS CONAC\"/>
    </mc:Choice>
  </mc:AlternateContent>
  <xr:revisionPtr revIDLastSave="0" documentId="13_ncr:1_{C48B2236-9B1D-49A8-80DF-B40307F907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3 IAO" sheetId="1" r:id="rId1"/>
  </sheets>
  <definedNames>
    <definedName name="_xlnm.Print_Area" localSheetId="0">'F3 IAO'!$B$2:$L$30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 l="1"/>
  <c r="K8" i="1"/>
  <c r="I8" i="1"/>
  <c r="H8" i="1"/>
  <c r="J8" i="1" l="1"/>
  <c r="L14" i="1" l="1"/>
  <c r="L20" i="1" s="1"/>
  <c r="K14" i="1"/>
  <c r="J14" i="1"/>
  <c r="J20" i="1" s="1"/>
  <c r="I14" i="1"/>
  <c r="H14" i="1"/>
  <c r="F14" i="1"/>
  <c r="F8" i="1"/>
  <c r="F20" i="1" l="1"/>
  <c r="H20" i="1"/>
  <c r="I20" i="1"/>
  <c r="K20" i="1" l="1"/>
</calcChain>
</file>

<file path=xl/sharedStrings.xml><?xml version="1.0" encoding="utf-8"?>
<sst xmlns="http://schemas.openxmlformats.org/spreadsheetml/2006/main" count="28" uniqueCount="28">
  <si>
    <t>GOBIERNO DEL ESTADO DE NUEVO LEÓN</t>
  </si>
  <si>
    <t>En miles de pesos</t>
  </si>
  <si>
    <t xml:space="preserve">Denominación de las Obligaciones Diferentes de Financiamiento </t>
  </si>
  <si>
    <t>Fecha del
Contrato (d)</t>
  </si>
  <si>
    <t>Fecha de
inicio de
operación del
proyecto (e)</t>
  </si>
  <si>
    <t>Fecha de vencimiento 
(f)</t>
  </si>
  <si>
    <t>Monto de la 
inversión 
pactado (g)</t>
  </si>
  <si>
    <t>Plazo 
pactado (h)</t>
  </si>
  <si>
    <t>Monto promedio
mensual del pago 
de la 
contraprestación 
(i)</t>
  </si>
  <si>
    <t>Monto promedio 
mensual del pago 
de la 
contraprestación 
correspondiente al 
pago de inversión 
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</si>
  <si>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</si>
  <si>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</si>
  <si>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</si>
  <si>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</si>
  <si>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</si>
  <si>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</si>
  <si>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</si>
  <si>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</si>
  <si>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</si>
  <si>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</si>
  <si>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</si>
  <si>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Lic. Carlos Alberto Garza Ibarra</t>
  </si>
  <si>
    <t>Secretario de Finanzas y Tesorero General del Estado</t>
  </si>
  <si>
    <t>Informe Analítico de Obligaciones Diferentes de Financiamientos - LDF</t>
  </si>
  <si>
    <t>Del 1 de enero al 31 de marzo de 2022</t>
  </si>
  <si>
    <t>Monto pagado de la inversión al 31 de marzo de 2022 (k)</t>
  </si>
  <si>
    <t>Monto pagado 
de la inversión actualizado al 
31 de marzo de 
2022 (l)</t>
  </si>
  <si>
    <t>Saldo pendiente 
por pagar de la 
inversión al 31 
de marzo de 
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</si>
</sst>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justify" vertical="center" wrapText="1"/>
    </xf>
    <xf numFmtId="164" fontId="7" fillId="0" borderId="5" xfId="1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justify" vertical="center" wrapText="1"/>
    </xf>
    <xf numFmtId="164" fontId="6" fillId="0" borderId="8" xfId="1" applyNumberFormat="1" applyFont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10" fillId="0" borderId="0" xfId="0" applyFont="1"/>
    <xf numFmtId="165" fontId="6" fillId="0" borderId="10" xfId="1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 indent="2"/>
    </xf>
    <xf numFmtId="165" fontId="8" fillId="0" borderId="10" xfId="1" applyNumberFormat="1" applyFont="1" applyFill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justify" vertical="center" wrapText="1"/>
    </xf>
    <xf numFmtId="43" fontId="0" fillId="0" borderId="0" xfId="0" applyNumberFormat="1"/>
    <xf numFmtId="4" fontId="0" fillId="0" borderId="0" xfId="0" applyNumberFormat="1"/>
    <xf numFmtId="44" fontId="0" fillId="0" borderId="0" xfId="0" applyNumberFormat="1"/>
    <xf numFmtId="165" fontId="11" fillId="0" borderId="0" xfId="0" applyNumberFormat="1" applyFont="1"/>
    <xf numFmtId="1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right" vertical="center"/>
    </xf>
    <xf numFmtId="165" fontId="12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294218</xdr:colOff>
      <xdr:row>1</xdr:row>
      <xdr:rowOff>63974</xdr:rowOff>
    </xdr:from>
    <xdr:to>
      <xdr:col>11</xdr:col>
      <xdr:colOff>712460</xdr:colOff>
      <xdr:row>4</xdr:row>
      <xdr:rowOff>142165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24" y="263004"/>
          <a:ext cx="418242" cy="6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"/>
  <sheetViews>
    <sheetView showGridLines="0" tabSelected="1" zoomScale="115" zoomScaleNormal="115" zoomScaleSheetLayoutView="100" workbookViewId="0">
      <selection activeCell="I9" sqref="I9"/>
    </sheetView>
  </sheetViews>
  <sheetFormatPr baseColWidth="10" defaultRowHeight="15" x14ac:dyDescent="0.25"/>
  <cols>
    <col min="2" max="2" width="52.7109375" style="1" customWidth="1"/>
    <col min="3" max="5" width="15.7109375" style="1" customWidth="1"/>
    <col min="6" max="12" width="15.7109375" style="2" customWidth="1"/>
    <col min="14" max="14" width="16.28515625" bestFit="1" customWidth="1"/>
  </cols>
  <sheetData>
    <row r="1" spans="2:14" ht="15.75" thickBot="1" x14ac:dyDescent="0.3"/>
    <row r="2" spans="2:14" x14ac:dyDescent="0.25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4" x14ac:dyDescent="0.25">
      <c r="B3" s="34" t="s">
        <v>23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4" x14ac:dyDescent="0.25">
      <c r="B4" s="37" t="s">
        <v>24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2:14" ht="15.75" thickBot="1" x14ac:dyDescent="0.3">
      <c r="B5" s="40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2:14" ht="90.75" thickBot="1" x14ac:dyDescent="0.3">
      <c r="B6" s="11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25</v>
      </c>
      <c r="K6" s="13" t="s">
        <v>26</v>
      </c>
      <c r="L6" s="13" t="s">
        <v>27</v>
      </c>
    </row>
    <row r="7" spans="2:14" x14ac:dyDescent="0.25">
      <c r="B7" s="3"/>
      <c r="C7" s="4"/>
      <c r="D7" s="4"/>
      <c r="E7" s="4"/>
      <c r="F7" s="5"/>
      <c r="G7" s="5"/>
      <c r="H7" s="5"/>
      <c r="I7" s="5"/>
      <c r="J7" s="5"/>
      <c r="K7" s="5"/>
      <c r="L7" s="5"/>
      <c r="N7" s="24"/>
    </row>
    <row r="8" spans="2:14" ht="21" customHeight="1" x14ac:dyDescent="0.25">
      <c r="B8" s="3" t="s">
        <v>10</v>
      </c>
      <c r="C8" s="14"/>
      <c r="D8" s="14"/>
      <c r="E8" s="14"/>
      <c r="F8" s="17">
        <f>+SUM(F9:F12)</f>
        <v>1397760.71958</v>
      </c>
      <c r="G8" s="15"/>
      <c r="H8" s="20">
        <f>+SUM(H9:H12)</f>
        <v>17880.940486799984</v>
      </c>
      <c r="I8" s="20">
        <f>+SUM(I9:I12)</f>
        <v>4144.400405666669</v>
      </c>
      <c r="J8" s="20">
        <f>+SUM(J9:J12)</f>
        <v>488433.58945000009</v>
      </c>
      <c r="K8" s="20">
        <f>+SUM(K9:K12)</f>
        <v>850755.25497750286</v>
      </c>
      <c r="L8" s="20">
        <f>+SUM(L9:L12)</f>
        <v>909327.13012999995</v>
      </c>
    </row>
    <row r="9" spans="2:14" x14ac:dyDescent="0.25">
      <c r="B9" s="18" t="s">
        <v>11</v>
      </c>
      <c r="C9" s="27">
        <v>39609</v>
      </c>
      <c r="D9" s="27">
        <v>40087</v>
      </c>
      <c r="E9" s="27">
        <v>49096</v>
      </c>
      <c r="F9" s="19">
        <v>913420.41700000002</v>
      </c>
      <c r="G9" s="28">
        <v>297</v>
      </c>
      <c r="H9" s="19">
        <v>12753.507556799983</v>
      </c>
      <c r="I9" s="19">
        <v>2126.3158156666686</v>
      </c>
      <c r="J9" s="19">
        <v>322950.65281000006</v>
      </c>
      <c r="K9" s="29">
        <v>596220.05864750291</v>
      </c>
      <c r="L9" s="19">
        <f>F9-J9</f>
        <v>590469.76419000002</v>
      </c>
    </row>
    <row r="10" spans="2:14" x14ac:dyDescent="0.25">
      <c r="B10" s="18" t="s">
        <v>12</v>
      </c>
      <c r="C10" s="27">
        <v>41635</v>
      </c>
      <c r="D10" s="27">
        <v>41635</v>
      </c>
      <c r="E10" s="27">
        <v>49430</v>
      </c>
      <c r="F10" s="19">
        <v>484340.30257999996</v>
      </c>
      <c r="G10" s="28">
        <v>240</v>
      </c>
      <c r="H10" s="30">
        <v>5127.4329299999999</v>
      </c>
      <c r="I10" s="19">
        <v>2018.0845899999999</v>
      </c>
      <c r="J10" s="19">
        <v>165482.93664</v>
      </c>
      <c r="K10" s="29">
        <v>254535.19633000001</v>
      </c>
      <c r="L10" s="19">
        <f>F10-J10</f>
        <v>318857.36593999993</v>
      </c>
      <c r="M10" s="26"/>
      <c r="N10" s="23"/>
    </row>
    <row r="11" spans="2:14" x14ac:dyDescent="0.25">
      <c r="B11" s="6" t="s">
        <v>13</v>
      </c>
      <c r="C11" s="14"/>
      <c r="D11" s="14"/>
      <c r="E11" s="14"/>
      <c r="F11" s="15"/>
      <c r="G11" s="15"/>
      <c r="H11" s="21"/>
      <c r="I11" s="21"/>
      <c r="J11" s="21"/>
      <c r="K11" s="21"/>
      <c r="L11" s="21"/>
    </row>
    <row r="12" spans="2:14" x14ac:dyDescent="0.25">
      <c r="B12" s="6" t="s">
        <v>14</v>
      </c>
      <c r="C12" s="14"/>
      <c r="D12" s="14"/>
      <c r="E12" s="14"/>
      <c r="F12" s="15"/>
      <c r="G12" s="15"/>
      <c r="H12" s="21"/>
      <c r="I12" s="21"/>
      <c r="J12" s="21"/>
      <c r="K12" s="21"/>
      <c r="L12" s="21"/>
      <c r="N12" s="25"/>
    </row>
    <row r="13" spans="2:14" x14ac:dyDescent="0.25">
      <c r="B13" s="7"/>
      <c r="C13" s="14"/>
      <c r="D13" s="14"/>
      <c r="E13" s="14"/>
      <c r="F13" s="15"/>
      <c r="G13" s="15"/>
      <c r="H13" s="21"/>
      <c r="I13" s="21"/>
      <c r="J13" s="21"/>
      <c r="K13" s="21"/>
      <c r="L13" s="21"/>
    </row>
    <row r="14" spans="2:14" s="16" customFormat="1" ht="21" customHeight="1" x14ac:dyDescent="0.25">
      <c r="B14" s="3" t="s">
        <v>15</v>
      </c>
      <c r="C14" s="14"/>
      <c r="D14" s="14"/>
      <c r="E14" s="14"/>
      <c r="F14" s="17">
        <f>+SUM(F15:F18)</f>
        <v>0</v>
      </c>
      <c r="G14" s="17"/>
      <c r="H14" s="20">
        <f t="shared" ref="H14:L14" si="0">+SUM(H15:H18)</f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20">
        <f t="shared" si="0"/>
        <v>0</v>
      </c>
    </row>
    <row r="15" spans="2:14" x14ac:dyDescent="0.25">
      <c r="B15" s="6" t="s">
        <v>16</v>
      </c>
      <c r="C15" s="14"/>
      <c r="D15" s="14"/>
      <c r="E15" s="14"/>
      <c r="F15" s="15"/>
      <c r="G15" s="15"/>
      <c r="H15" s="21"/>
      <c r="I15" s="21"/>
      <c r="J15" s="21"/>
      <c r="K15" s="21"/>
      <c r="L15" s="21"/>
    </row>
    <row r="16" spans="2:14" x14ac:dyDescent="0.25">
      <c r="B16" s="6" t="s">
        <v>17</v>
      </c>
      <c r="C16" s="14"/>
      <c r="D16" s="14"/>
      <c r="E16" s="14"/>
      <c r="F16" s="15"/>
      <c r="G16" s="15"/>
      <c r="H16" s="19"/>
      <c r="I16" s="19"/>
      <c r="J16" s="19"/>
      <c r="K16" s="19"/>
      <c r="L16" s="19"/>
    </row>
    <row r="17" spans="2:12" x14ac:dyDescent="0.25">
      <c r="B17" s="6" t="s">
        <v>18</v>
      </c>
      <c r="C17" s="14"/>
      <c r="D17" s="14"/>
      <c r="E17" s="14"/>
      <c r="F17" s="15"/>
      <c r="G17" s="15"/>
      <c r="H17" s="19"/>
      <c r="I17" s="19"/>
      <c r="J17" s="19"/>
      <c r="K17" s="19"/>
      <c r="L17" s="19"/>
    </row>
    <row r="18" spans="2:12" x14ac:dyDescent="0.25">
      <c r="B18" s="6" t="s">
        <v>19</v>
      </c>
      <c r="C18" s="14"/>
      <c r="D18" s="14"/>
      <c r="E18" s="14"/>
      <c r="F18" s="15"/>
      <c r="G18" s="15"/>
      <c r="H18" s="19"/>
      <c r="I18" s="19"/>
      <c r="J18" s="19"/>
      <c r="K18" s="19"/>
      <c r="L18" s="19"/>
    </row>
    <row r="19" spans="2:12" x14ac:dyDescent="0.25">
      <c r="B19" s="7"/>
      <c r="C19" s="14"/>
      <c r="D19" s="14"/>
      <c r="E19" s="14"/>
      <c r="F19" s="15"/>
      <c r="G19" s="15"/>
      <c r="H19" s="21"/>
      <c r="I19" s="21"/>
      <c r="J19" s="21"/>
      <c r="K19" s="21"/>
      <c r="L19" s="21"/>
    </row>
    <row r="20" spans="2:12" ht="21" customHeight="1" x14ac:dyDescent="0.25">
      <c r="B20" s="3" t="s">
        <v>20</v>
      </c>
      <c r="C20" s="15"/>
      <c r="D20" s="15"/>
      <c r="E20" s="15"/>
      <c r="F20" s="15">
        <f>+F8+F14</f>
        <v>1397760.71958</v>
      </c>
      <c r="G20" s="15"/>
      <c r="H20" s="21">
        <f t="shared" ref="H20:I20" si="1">+H8+H14</f>
        <v>17880.940486799984</v>
      </c>
      <c r="I20" s="21">
        <f t="shared" si="1"/>
        <v>4144.400405666669</v>
      </c>
      <c r="J20" s="21">
        <f>+J8+J14</f>
        <v>488433.58945000009</v>
      </c>
      <c r="K20" s="21">
        <f>+K8+K14</f>
        <v>850755.25497750286</v>
      </c>
      <c r="L20" s="21">
        <f>+L8+L14</f>
        <v>909327.13012999995</v>
      </c>
    </row>
    <row r="21" spans="2:12" ht="15.75" thickBot="1" x14ac:dyDescent="0.3">
      <c r="B21" s="8"/>
      <c r="C21" s="9"/>
      <c r="D21" s="9"/>
      <c r="E21" s="9"/>
      <c r="F21" s="10"/>
      <c r="G21" s="10"/>
      <c r="H21" s="22"/>
      <c r="I21" s="22"/>
      <c r="J21" s="22"/>
      <c r="K21" s="22"/>
      <c r="L21" s="22"/>
    </row>
    <row r="29" spans="2:12" x14ac:dyDescent="0.25">
      <c r="B29" s="45" t="s">
        <v>21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2:12" x14ac:dyDescent="0.25">
      <c r="B30" s="45" t="s">
        <v>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2:12" x14ac:dyDescent="0.2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</sheetData>
  <mergeCells count="7">
    <mergeCell ref="B2:L2"/>
    <mergeCell ref="B3:L3"/>
    <mergeCell ref="B4:L4"/>
    <mergeCell ref="B5:L5"/>
    <mergeCell ref="B31:L32"/>
    <mergeCell ref="B29:L29"/>
    <mergeCell ref="B30:L30"/>
  </mergeCells>
  <printOptions horizontalCentered="1"/>
  <pageMargins left="0" right="0" top="0.78740157480314965" bottom="0.3937007874015748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 IAO</vt:lpstr>
      <vt:lpstr>'F3 IAO'!Área_de_impresión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Maldonado</dc:creator>
  <cp:lastModifiedBy>Rosalba Aguilar Diaz</cp:lastModifiedBy>
  <cp:lastPrinted>2022-01-31T18:41:12Z</cp:lastPrinted>
  <dcterms:created xsi:type="dcterms:W3CDTF">2020-04-30T23:28:25Z</dcterms:created>
  <dcterms:modified xsi:type="dcterms:W3CDTF">2022-04-29T05:48:02Z</dcterms:modified>
</cp:coreProperties>
</file>