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600" windowHeight="10950" activeTab="8"/>
  </bookViews>
  <sheets>
    <sheet name="2008" sheetId="5" r:id="rId1"/>
    <sheet name="2009" sheetId="3" r:id="rId2"/>
    <sheet name="2010" sheetId="4" r:id="rId3"/>
    <sheet name="2011" sheetId="1" r:id="rId4"/>
    <sheet name="2012" sheetId="8" r:id="rId5"/>
    <sheet name="2013" sheetId="10" r:id="rId6"/>
    <sheet name="2014" sheetId="11" r:id="rId7"/>
    <sheet name="2015" sheetId="14" r:id="rId8"/>
    <sheet name="2016" sheetId="15" r:id="rId9"/>
  </sheets>
  <externalReferences>
    <externalReference r:id="rId10"/>
  </externalReferences>
  <definedNames>
    <definedName name="_xlnm._FilterDatabase" localSheetId="8" hidden="1">'2016'!$C$5:$W$132</definedName>
    <definedName name="_pre2004" hidden="1">{"'beneficiarios'!$A$1:$C$7"}</definedName>
    <definedName name="A_impresión_IM" localSheetId="7">#REF!</definedName>
    <definedName name="A_impresión_IM">#REF!</definedName>
    <definedName name="_xlnm.Print_Area" localSheetId="3">'2011'!$B$2:$AI$27</definedName>
    <definedName name="_xlnm.Print_Area" localSheetId="4">'2012'!$B$2:$AI$9</definedName>
    <definedName name="_xlnm.Print_Area" localSheetId="8">'2016'!$B$1:$W$132</definedName>
    <definedName name="_xlnm.Database" localSheetId="7">#REF!</definedName>
    <definedName name="_xlnm.Database">#REF!</definedName>
    <definedName name="cierre_2001" localSheetId="7">[1]porprog!#REF!</definedName>
    <definedName name="cierre_2001">[1]porprog!#REF!</definedName>
    <definedName name="deuda" localSheetId="7">[1]porprog!#REF!</definedName>
    <definedName name="deuda">[1]porprog!#REF!</definedName>
    <definedName name="Deuda_ingTot" localSheetId="7">[1]porprog!#REF!</definedName>
    <definedName name="Deuda_ingTot">[1]porprog!#REF!</definedName>
    <definedName name="eeee" hidden="1">{"'beneficiarios'!$A$1:$C$7"}</definedName>
    <definedName name="ENERO" localSheetId="7">#REF!</definedName>
    <definedName name="ENERO">#REF!</definedName>
    <definedName name="ewee" hidden="1">{"'beneficiarios'!$A$1:$C$7"}</definedName>
    <definedName name="Fto_1" localSheetId="7">#REF!</definedName>
    <definedName name="Fto_1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resofederales" hidden="1">{"'beneficiarios'!$A$1:$C$7"}</definedName>
    <definedName name="Notas_Fto_1" localSheetId="7">#REF!</definedName>
    <definedName name="Notas_Fto_1">#REF!</definedName>
    <definedName name="Partidas">[1]porprog!$B$1:$Q$2798</definedName>
    <definedName name="_xlnm.Print_Titles" localSheetId="3">'2011'!$2:$7</definedName>
    <definedName name="_xlnm.Print_Titles" localSheetId="4">'2012'!$2:$7</definedName>
    <definedName name="_xlnm.Print_Titles" localSheetId="5">'2013'!$3:$7</definedName>
    <definedName name="_xlnm.Print_Titles" localSheetId="8">'2016'!$1:$5</definedName>
    <definedName name="Títulos_a_imprimir_IM" localSheetId="7">#REF!</definedName>
    <definedName name="Títulos_a_imprimir_IM">#REF!</definedName>
    <definedName name="TOTAL" localSheetId="7">#REF!</definedName>
    <definedName name="TOTAL">#REF!</definedName>
    <definedName name="xxx" hidden="1">{"'beneficiarios'!$A$1:$C$7"}</definedName>
  </definedNames>
  <calcPr calcId="145621"/>
</workbook>
</file>

<file path=xl/calcChain.xml><?xml version="1.0" encoding="utf-8"?>
<calcChain xmlns="http://schemas.openxmlformats.org/spreadsheetml/2006/main">
  <c r="AI11" i="1" l="1"/>
  <c r="AI10" i="1"/>
  <c r="AI33" i="4"/>
  <c r="AG9" i="8"/>
  <c r="AH8" i="8"/>
  <c r="AG8" i="8"/>
  <c r="AF8" i="8"/>
  <c r="AE8" i="8"/>
  <c r="AE33" i="4"/>
  <c r="AE8" i="3"/>
  <c r="AE8" i="4"/>
  <c r="AE8" i="1"/>
  <c r="AI22" i="5"/>
  <c r="AH8" i="5"/>
  <c r="AG8" i="5"/>
  <c r="AF8" i="5"/>
  <c r="AI8" i="5"/>
  <c r="AE8" i="5"/>
  <c r="AH8" i="3"/>
  <c r="AG8" i="3"/>
  <c r="AF8" i="3"/>
  <c r="AH8" i="4"/>
  <c r="AG8" i="4"/>
  <c r="AF8" i="4"/>
  <c r="AH8" i="1"/>
  <c r="AI8" i="1" s="1"/>
  <c r="AG8" i="1"/>
  <c r="AF8" i="1"/>
  <c r="AI8" i="8"/>
  <c r="AI8" i="4"/>
  <c r="AI8" i="3" l="1"/>
</calcChain>
</file>

<file path=xl/sharedStrings.xml><?xml version="1.0" encoding="utf-8"?>
<sst xmlns="http://schemas.openxmlformats.org/spreadsheetml/2006/main" count="3739" uniqueCount="1023">
  <si>
    <t>Folio Revisado</t>
  </si>
  <si>
    <t>Destino del gasto
(Denominación o descripción)</t>
  </si>
  <si>
    <t>Municipio</t>
  </si>
  <si>
    <t>Localidad</t>
  </si>
  <si>
    <t>Ambito</t>
  </si>
  <si>
    <t>Número de       Proyecto</t>
  </si>
  <si>
    <t>Grupo Sectorial</t>
  </si>
  <si>
    <t>Sector</t>
  </si>
  <si>
    <t>Subsector</t>
  </si>
  <si>
    <t>Dependencia o Entidad Ejecutora del Proyecto</t>
  </si>
  <si>
    <t>Institución Ejecutora del Proyecto</t>
  </si>
  <si>
    <t>Beneficiarios</t>
  </si>
  <si>
    <t>Dependencia Federal que coordina el Programa o Convenio</t>
  </si>
  <si>
    <t>Monto de recursos presupuestarios</t>
  </si>
  <si>
    <t>Total Anual</t>
  </si>
  <si>
    <t>Avance %</t>
  </si>
  <si>
    <t>Ministrado</t>
  </si>
  <si>
    <t xml:space="preserve">Programado  </t>
  </si>
  <si>
    <t>Ejercido</t>
  </si>
  <si>
    <t xml:space="preserve"> </t>
  </si>
  <si>
    <t>COBERTURA MUNICIPAL</t>
  </si>
  <si>
    <t>URBANO</t>
  </si>
  <si>
    <t>-</t>
  </si>
  <si>
    <t>DESARROLLO SOCIAL</t>
  </si>
  <si>
    <t>URBANIZACIÓN, VIVIENDA Y DESARROLLO REGIONAL</t>
  </si>
  <si>
    <t>URBANIZACIÓN</t>
  </si>
  <si>
    <t>DEPENDENCIA MUNICIPAL</t>
  </si>
  <si>
    <t>LA LOMITA</t>
  </si>
  <si>
    <t>RURAL</t>
  </si>
  <si>
    <t>1</t>
  </si>
  <si>
    <t>OBRAS PUBLICAS DEL MUNICIPIO GRAL BRAVO</t>
  </si>
  <si>
    <t>GENERAL BRAVO</t>
  </si>
  <si>
    <t>2</t>
  </si>
  <si>
    <t>AGUA POTABLE Y ALCANTARILLADO</t>
  </si>
  <si>
    <t>SUMINISTRO DE AGUA POTABLE, DRENAJE Y ALCANTARILLADO</t>
  </si>
  <si>
    <t>GIL DE LEYVA (CAMINO A LAS PUENTES)</t>
  </si>
  <si>
    <t>01</t>
  </si>
  <si>
    <t>DEPENDENCIA FEDERAL</t>
  </si>
  <si>
    <t>SECRETARIA DE OBRAS PUBLICAS</t>
  </si>
  <si>
    <t>SRIA DE OBRAS PUBLICAS</t>
  </si>
  <si>
    <t>SANTA FE</t>
  </si>
  <si>
    <t>DESARROLLO ECONÓMICO</t>
  </si>
  <si>
    <t>COMUNICACIONES Y TRANSPORTES</t>
  </si>
  <si>
    <t>CARRETERAS</t>
  </si>
  <si>
    <t>ENTIDAD MUNICIPAL</t>
  </si>
  <si>
    <t>PRESIDENCIA MUNICIPAL</t>
  </si>
  <si>
    <t>DOCTOR COSS</t>
  </si>
  <si>
    <t>SDS055/2009</t>
  </si>
  <si>
    <t>GOBIERNO</t>
  </si>
  <si>
    <t>GOBERNACIÓN</t>
  </si>
  <si>
    <t>OTROS</t>
  </si>
  <si>
    <t>MUNICIPIO</t>
  </si>
  <si>
    <t>DESARROLLO REGIONAL</t>
  </si>
  <si>
    <t>SECRETARIA DE DESARROLLO MUNICIPAL</t>
  </si>
  <si>
    <t>MONTEBELLO</t>
  </si>
  <si>
    <t>LP/-FISE-2008-003</t>
  </si>
  <si>
    <t>LP/FISE-2008-004</t>
  </si>
  <si>
    <t>LOS SABINOS (LA CURVA)</t>
  </si>
  <si>
    <t>1297</t>
  </si>
  <si>
    <t>DIRECCION DE DESARROLLO URBANO Y OBRAS PUBLICAS</t>
  </si>
  <si>
    <t>VAQUEROS (ESTACIÓN VAQUEROS)</t>
  </si>
  <si>
    <t>PUENTE VADO 1</t>
  </si>
  <si>
    <t>ENTIDAD ESTATAL</t>
  </si>
  <si>
    <t>SISTEMA DE CAMINOS DE NUEVO LEÓN</t>
  </si>
  <si>
    <t>VARIOS MUNICIPIOS</t>
  </si>
  <si>
    <t>FISE 2008</t>
  </si>
  <si>
    <t>ORDEN, SEGURIDAD Y JUSTICIA</t>
  </si>
  <si>
    <t>SISTEMA NACIONAL DE SEGURIDAD PÚBLICA</t>
  </si>
  <si>
    <t>LOS HERRERAS</t>
  </si>
  <si>
    <t>SEGURIDAD SOCIAL</t>
  </si>
  <si>
    <t>MUNICIPIO Y ESTADO</t>
  </si>
  <si>
    <t>03</t>
  </si>
  <si>
    <t>DESARROLLO SOCIAL MUNICIPAL</t>
  </si>
  <si>
    <t>02</t>
  </si>
  <si>
    <t>LA CIENEGUILLA</t>
  </si>
  <si>
    <t>3</t>
  </si>
  <si>
    <t>SECRETARIA DE DESARROLLO URBANO OBRAS PUBLICAS Y ECOLOGIA</t>
  </si>
  <si>
    <t>SAN PEDRO</t>
  </si>
  <si>
    <t>5</t>
  </si>
  <si>
    <t>SANTIAGO</t>
  </si>
  <si>
    <t>4</t>
  </si>
  <si>
    <t>FISE 2009</t>
  </si>
  <si>
    <t>Destino de los Recursos del Fondo de Infraestrucutura Social Estatal (FISE)</t>
  </si>
  <si>
    <t>MONTEMORELOS</t>
  </si>
  <si>
    <t>CADEREYTA JIMÉNEZ</t>
  </si>
  <si>
    <t>4-ALLENDE</t>
  </si>
  <si>
    <t>PAVIMENTACION CALLE LAZARO DE LA GARZA ENTRE BERNARDINO CAVAZOS Y GONZALO SALAZAR, COL. BERNARDO FLORES</t>
  </si>
  <si>
    <t>PAVIMENTACION CALLE MIGUEL F. MARTINEZ ENTRE AV. RAMON FLORES Y FELIX B. LOZANO, COL. EDUARDO LIVAS</t>
  </si>
  <si>
    <t>6</t>
  </si>
  <si>
    <t>PAVIMENTACION CALLE MOISES SAENZ ENTRE AV. RAMON FLORES Y FELIX B. LOZANO, COL. BERNARDO FLORES</t>
  </si>
  <si>
    <t>PAVIMENTACION CALLE PEDRO ZORRILLA ENTRE AV. RAMON FLORES Y JOSE S. VIVANCO, COL. VALLE LOS DURAZNOS</t>
  </si>
  <si>
    <t>PAVIMENTACION ASFALTICA</t>
  </si>
  <si>
    <t>38-MONTEMORELOS</t>
  </si>
  <si>
    <t>PAVIMENTACION ASFALTICA Y CONCRETO HIDRAULICO</t>
  </si>
  <si>
    <t>PAVIMENTACION ASFALTICA Y CONRETO HIDRAULICO</t>
  </si>
  <si>
    <t>0-COBERTURA ESTATAL</t>
  </si>
  <si>
    <t>001</t>
  </si>
  <si>
    <t>DIVERSOS MUNICIPIOS DEL ESTADO DE NL</t>
  </si>
  <si>
    <t>INSTALACION DE ALUMBRADO PUBLICO</t>
  </si>
  <si>
    <t>FISE 2010</t>
  </si>
  <si>
    <t>164199</t>
  </si>
  <si>
    <t>RECONSTRUCCIÓN DE PUENTE VADO SOBRE RIO RAMOS EN CAMINO VAQUEROS-LOS EBANOS-EL BARRANQUITO</t>
  </si>
  <si>
    <t>9-CADEREYTA JIMÉNEZ</t>
  </si>
  <si>
    <t>68527</t>
  </si>
  <si>
    <t>INTRODUCCION  DE SUBCOLECTOR Y RED DE DRENAJE SANITARIO, EN LA COL LOS VALLES</t>
  </si>
  <si>
    <t>31-JUÁREZ</t>
  </si>
  <si>
    <t>161957</t>
  </si>
  <si>
    <t>INFRAEST. BSICA</t>
  </si>
  <si>
    <t>88220</t>
  </si>
  <si>
    <t>MODULOS SOLARES FISE 2008</t>
  </si>
  <si>
    <t>27-LOS HERRERAS</t>
  </si>
  <si>
    <t>63241</t>
  </si>
  <si>
    <t>CONTRUCCION DE BANQUETA DE ACCESO AL PARQUE RECREATIVO POTRERO CHICO</t>
  </si>
  <si>
    <t>47-HIDALGO</t>
  </si>
  <si>
    <t>63213</t>
  </si>
  <si>
    <t>PAVIMENTACION CALLE S COLONIA MARGARITA MAZA DE JUAREZ</t>
  </si>
  <si>
    <t>63222</t>
  </si>
  <si>
    <t>PAVIMENTACION CALLES COLONIA JOSE ALATORRE GAMEZ</t>
  </si>
  <si>
    <t>102580</t>
  </si>
  <si>
    <t>DRENAJE EN CALLE EFRAIN SALDAс LA CIENEGUILLA</t>
  </si>
  <si>
    <t>49-SANTIAGO</t>
  </si>
  <si>
    <t>102833</t>
  </si>
  <si>
    <t>PAVIMENTO CALLE FIDENCIO CAVAZOS LOS FIERROS</t>
  </si>
  <si>
    <t>102735</t>
  </si>
  <si>
    <t>PAVIMENTO CALLE OBRERO TEXTIL COL. BALCONES DEL CERCADO</t>
  </si>
  <si>
    <t>102523</t>
  </si>
  <si>
    <t>PAVIMENTO CALLES EN LA COLONIA ARTURO MARROQUIN LOS RODRIGUEZ</t>
  </si>
  <si>
    <t>103163</t>
  </si>
  <si>
    <t>INTRODUCCION DE ALIMENTADOR Y RED DE AGUA POTABLE EN LA COLONIA LOS VALLES</t>
  </si>
  <si>
    <t>114673</t>
  </si>
  <si>
    <t>AMPLIACION DE LINEA DE CONDUCCION Y RED DE AGUA POTABLE, EN LOS SABINOS</t>
  </si>
  <si>
    <t>33-LINARES</t>
  </si>
  <si>
    <t>152067</t>
  </si>
  <si>
    <t>PAVIMENTACION DE CALLES</t>
  </si>
  <si>
    <t>OBRAS DEL MUNICIPIO</t>
  </si>
  <si>
    <t>142084</t>
  </si>
  <si>
    <t>PAVIMENTACION EN CALLES DE CABECERA MUNICIPAL</t>
  </si>
  <si>
    <t>10-CARMEN</t>
  </si>
  <si>
    <t>CARMEN</t>
  </si>
  <si>
    <t>DESARROLLO URBANO Y OBRAS PUBLICAS</t>
  </si>
  <si>
    <t>127697</t>
  </si>
  <si>
    <t>MODULOS SOLARES</t>
  </si>
  <si>
    <t>15-DR. COSS</t>
  </si>
  <si>
    <t>114583</t>
  </si>
  <si>
    <t>CONSTR. DE ESTRUCTURA DE CONCRETO PARA COLOCACION DE TANQUE ELEVADO EN EJIDO LOS ANGELES</t>
  </si>
  <si>
    <t>LOS ÁNGELES</t>
  </si>
  <si>
    <t>810</t>
  </si>
  <si>
    <t>DIRECCION GENERAL DE DES URBANO Y OBRAS PUBLICAS</t>
  </si>
  <si>
    <t>123958</t>
  </si>
  <si>
    <t>PAVIMENTO CALLES COLONIA RODOLFO GARZA MADERO EN EL ALAMO</t>
  </si>
  <si>
    <t>155618</t>
  </si>
  <si>
    <t>PAVIMENTACION DE CAMINO A SANTA FE</t>
  </si>
  <si>
    <t>51-VILLALDAMA</t>
  </si>
  <si>
    <t>63750</t>
  </si>
  <si>
    <t>PAVCALLE JOSEFA O DOMINGUEZ  ENTRE MATAMOROS Y LAS TORRES COL REVOLUCION</t>
  </si>
  <si>
    <t>193</t>
  </si>
  <si>
    <t>PAVIMENTACION DE CALLES EN LOS NOGALES</t>
  </si>
  <si>
    <t>2-AGUALEGUAS</t>
  </si>
  <si>
    <t>LOS NOGALES</t>
  </si>
  <si>
    <t>MUNICIPIO DE AGUALEGUAS</t>
  </si>
  <si>
    <t>138282</t>
  </si>
  <si>
    <t>PAVIMENTACION CON DOBLE RIEGO DE SELLO EN LAS BOQUILLAS</t>
  </si>
  <si>
    <t>138275</t>
  </si>
  <si>
    <t>PAVIMENTACION DE CALLES CON CONCRETO ASFALTICO COL. RIO RAMOS</t>
  </si>
  <si>
    <t>167305</t>
  </si>
  <si>
    <t>20-GRAL. BRAVO</t>
  </si>
  <si>
    <t>167315</t>
  </si>
  <si>
    <t>PERFORACION Y EQUIPO DE POZO PARA LLENADO</t>
  </si>
  <si>
    <t>167</t>
  </si>
  <si>
    <t>PAVIMENTACION DE CALLES ALDAMA Y ZARAGOZA  / CARRETERA A M. AKEMA Y GALEANA</t>
  </si>
  <si>
    <t>23-GRAL. TREVIя</t>
  </si>
  <si>
    <t>MUNICIPIO DE GRAL TREVIя</t>
  </si>
  <si>
    <t>102307</t>
  </si>
  <si>
    <t>INTRODUCCION DE RED DE DRENAJE SANITARIO EN COL. MONTE KRISTAL TERCER SECTOR EN EL MPIO.</t>
  </si>
  <si>
    <t>MONTE KRISTAL</t>
  </si>
  <si>
    <t>102628</t>
  </si>
  <si>
    <t>INTRODUCCION DE RED DE DRENAJE SANITARIO EN COL MONTEKRISTAL PRIMER SECTOR PARTE A EN EL MPIO.</t>
  </si>
  <si>
    <t>114921</t>
  </si>
  <si>
    <t>INSTALACION DRENAJE SANITARIO, COL. SOLIDARIDAD</t>
  </si>
  <si>
    <t>114958</t>
  </si>
  <si>
    <t>RED DE DISTRIBUCION ELECTRICA Y ALUMBRADO PUBLICO, FRACC. EL PEDREGAL</t>
  </si>
  <si>
    <t>166418</t>
  </si>
  <si>
    <t>PAVIMENTACION CONCRETO ASFALTICO</t>
  </si>
  <si>
    <t>138619</t>
  </si>
  <si>
    <t>PISO FIRME DE  VARIAS COMUNIDADES</t>
  </si>
  <si>
    <t>43-RAYONES</t>
  </si>
  <si>
    <t>ENTIDAD FEDERAL</t>
  </si>
  <si>
    <t>MUNICIPIO DE RAYONES NUEVO LEON</t>
  </si>
  <si>
    <t>132837</t>
  </si>
  <si>
    <t>PAVIMENTACIÓN DE CALLES CON ASFALTO EN LA LOCALIDAD DE BARRIO ALDAMAS</t>
  </si>
  <si>
    <t>3-LOS ALDAMAS</t>
  </si>
  <si>
    <t>BARRIO ALDAMAS</t>
  </si>
  <si>
    <t>OBRAS PUBLICAS MUNICIPIO LOS ALDAMAS</t>
  </si>
  <si>
    <t>147025</t>
  </si>
  <si>
    <t>PAVIENTACIÓN CON CONCRETO HIDRÁULICO EN CABECERA MUNICIPAL</t>
  </si>
  <si>
    <t>7-ARAMBERRI</t>
  </si>
  <si>
    <t>ARAMBERRI</t>
  </si>
  <si>
    <t>DIRRECION DE OBRAS PUBLICAS</t>
  </si>
  <si>
    <t>142298</t>
  </si>
  <si>
    <t>PAVIMENTACION EN CALLE ART. 3 EN LA COL. ALIANZA REAL</t>
  </si>
  <si>
    <t>178294</t>
  </si>
  <si>
    <t>PAVIMENTACIÓN DE CALLES CON ASFALTO EN LA LOCALIDAD DE BENAVIDES</t>
  </si>
  <si>
    <t>11-CERRALVO</t>
  </si>
  <si>
    <t>BENAVIDES</t>
  </si>
  <si>
    <t>OBRAS PUBLICAS MUNICIPIO CERRALVO</t>
  </si>
  <si>
    <t>16887</t>
  </si>
  <si>
    <t>CONSTRUCCION DE NAVE EN PARQUE MUNICIPAL</t>
  </si>
  <si>
    <t>146257</t>
  </si>
  <si>
    <t>CONTRUCCION DE SANITARIOS EN UNIDAD DEPORTIVA EN COL PARQUE INDUSTRIAL</t>
  </si>
  <si>
    <t>16-DR. GONZÁLEZ</t>
  </si>
  <si>
    <t>DOCTOR GONZÁLEZ</t>
  </si>
  <si>
    <t>COOPARTICIPACIÓN FEDERAL-MUNICIPAL</t>
  </si>
  <si>
    <t>MUNICIPIO DE DR GONZALEZ NUEVO LEON</t>
  </si>
  <si>
    <t>85783</t>
  </si>
  <si>
    <t>PAVIMENTACIÓN DE CALLES CON CONCRETO HIDRÁULICO EN LA LOCALIDAD DE SANTA RITA</t>
  </si>
  <si>
    <t>17-GALEANA</t>
  </si>
  <si>
    <t>SANTA RITA</t>
  </si>
  <si>
    <t>OBRAS PUBLICAS GALEANA</t>
  </si>
  <si>
    <t>178634</t>
  </si>
  <si>
    <t>CONSTRUCCIÓN DE PUENTE VEHICULAR EN LA LOC. DE SANTA ISABEL Y LOC.DE RAMÍREZ</t>
  </si>
  <si>
    <t>22-GRAL. TERÁN</t>
  </si>
  <si>
    <t>CIUDAD GENERAL TERÁN</t>
  </si>
  <si>
    <t>MUNICIPIO DE GENERAL TERÁN</t>
  </si>
  <si>
    <t>153212</t>
  </si>
  <si>
    <t>PAVIMENTACIÓN ASFÁLTICA EN CABECERA MUNICIPAL</t>
  </si>
  <si>
    <t>24-GRAL. ZARAGOZA</t>
  </si>
  <si>
    <t>GENERAL ZARAGOZA</t>
  </si>
  <si>
    <t>OBRAS PUBLICAS MUNICIPIO GRAL ZARAGOZA NL</t>
  </si>
  <si>
    <t>17534</t>
  </si>
  <si>
    <t>CONSTRUCCION DE CANCHA POLIVALENTE Y PLAZUELA</t>
  </si>
  <si>
    <t>25-GRAL. ZUAZUA</t>
  </si>
  <si>
    <t>SANTA ELENA</t>
  </si>
  <si>
    <t>ASISTENCIA SOCIAL</t>
  </si>
  <si>
    <t>OTROS DE ASISTENCIA SOCIAL</t>
  </si>
  <si>
    <t>MUNICIPIO DE GENERAL ZUAZUA</t>
  </si>
  <si>
    <t>175800</t>
  </si>
  <si>
    <t>PAVIMENTACIÓN DE CALLES EN LA LOCALIDAD DE SAN VICENTE</t>
  </si>
  <si>
    <t>180307</t>
  </si>
  <si>
    <t>RED DE DISTRIBUCIÓN ELÉCTRICA EN LA LOCALIDAD DE LA MAGUEYADA Y LA LAJA</t>
  </si>
  <si>
    <t>29-HUALAHUISES</t>
  </si>
  <si>
    <t>HUALAHUISES</t>
  </si>
  <si>
    <t>OBRAS PUBLICAS MUNICIPIO HUALAHUISES</t>
  </si>
  <si>
    <t>72990</t>
  </si>
  <si>
    <t>PAVIMENTACION ASFALTICA DE CALLE EN CENTRO DE CABECERA MUNICIPAL</t>
  </si>
  <si>
    <t>30-ITURBIDE</t>
  </si>
  <si>
    <t>ITURBIDE</t>
  </si>
  <si>
    <t>DIRECCION DE OBRAS PUBLICAS</t>
  </si>
  <si>
    <t>176847</t>
  </si>
  <si>
    <t>PAVIMENTACION ASFALTICA CALLES VICTORIA ,DEGOLLADO, Y ALVAREZ</t>
  </si>
  <si>
    <t>32-LAMPAZOS DE NARANJO</t>
  </si>
  <si>
    <t>OBRAS PUBLICAS DEL MUNICIPIO DE LAMPAZOS</t>
  </si>
  <si>
    <t>133629</t>
  </si>
  <si>
    <t>INTRODUCCION DE RED DE DRENAJE SANITARIO</t>
  </si>
  <si>
    <t>35-MELCHOR OCAMPO</t>
  </si>
  <si>
    <t>CHARCO REDONDO</t>
  </si>
  <si>
    <t>RAMO 33</t>
  </si>
  <si>
    <t>175861</t>
  </si>
  <si>
    <t>PAVIMENTACIÓN ASFÁLTICA DE CALLES EN CENTRO DE MUNICIPIO</t>
  </si>
  <si>
    <t>37-MINA</t>
  </si>
  <si>
    <t>MINA</t>
  </si>
  <si>
    <t>OBRAS PUBLICAS MUNICIPIO DE MINA</t>
  </si>
  <si>
    <t>134366</t>
  </si>
  <si>
    <t>PAVIMENTACION ASFALTICA CALLE GEMINIS ENTRE CALLES RIO BLANCO Y GUADALUPE PEREZ, CALLE RIO CONCHOS ENTRE CARR. NACIONAL Y CALLE RAFAEL CHAPA COL. HACIENDA LARRALDEс</t>
  </si>
  <si>
    <t>44-SABINAS HIDALGO</t>
  </si>
  <si>
    <t>MSH-IR-FISE/01/2009</t>
  </si>
  <si>
    <t>PROCESO ELECTRODINAMICO SA DE CV</t>
  </si>
  <si>
    <t>180243</t>
  </si>
  <si>
    <t>PAVIMENTACIÓN ASFÁLTICA DE CALLES EN CABECERA MUNICIPAL</t>
  </si>
  <si>
    <t>50-VALLECILLO</t>
  </si>
  <si>
    <t>VALLECILLO</t>
  </si>
  <si>
    <t>OBRAS PUBLICAS VALLECILLO</t>
  </si>
  <si>
    <t>108923</t>
  </si>
  <si>
    <t>PAVIMENTACIÓN ASFÁLTICA CALLE HEROES DE NACOZARI / ESCOBEDO Y VICENTE GUERRERO, VICENTE GUERRERO / MATAMOROS Y NARCISO DAVILA, COL. REVOLUCIÓN</t>
  </si>
  <si>
    <t>13-CHINA</t>
  </si>
  <si>
    <t>CHINA</t>
  </si>
  <si>
    <t>TESORERIA Y OBRA PÚBLICA</t>
  </si>
  <si>
    <t>197370</t>
  </si>
  <si>
    <t>PAVIMENTACIÓN ASFÁLTICA DE BOULEVARD HIDALGO EN EL CENTRO DEL MUNICIPIO</t>
  </si>
  <si>
    <t>197490</t>
  </si>
  <si>
    <t>PAVIMENTACIÓN ASFÁLTICA Y GUARNICIONES EN VARIAS CALLES DE LA COLONIA VISTA HERMOSA DEL MUNICIPIO DE CHINA, N.L.</t>
  </si>
  <si>
    <t>108676</t>
  </si>
  <si>
    <t>PAVIMENTACION ASFÁLTICA EN CALLES: 2 DE ABRIL / ZARAGOZA Y VICENTE GUERRERO Y VICENTE GUERRERO / HEROES DE NACOZARI Y MATAMOROS, COL. REVOLUCIÓN</t>
  </si>
  <si>
    <t>197662</t>
  </si>
  <si>
    <t>INTRODUCION DE DRENAJE SANITARIO FRACC. BICENTENARIO</t>
  </si>
  <si>
    <t>FISE/DSFB/01</t>
  </si>
  <si>
    <t>MUNICIPIO DE GENERAL TERAN</t>
  </si>
  <si>
    <t>197655</t>
  </si>
  <si>
    <t>PAVIMENTACIÓN ASFALTICA</t>
  </si>
  <si>
    <t>LA GRANJA</t>
  </si>
  <si>
    <t>FISE/0394/2011</t>
  </si>
  <si>
    <t>197648</t>
  </si>
  <si>
    <t>PAVIMENTACIÓN CON CARPETA ASFALTICA</t>
  </si>
  <si>
    <t>SAN JULIÁN</t>
  </si>
  <si>
    <t>FISE/0393/2011</t>
  </si>
  <si>
    <t>141722</t>
  </si>
  <si>
    <t>CONSTRUCCION DRENAJE (1A. ETAPA) C. DR. CARLOS GARCIA DESDE J. RAMAL HASTA RIO CAMACHO</t>
  </si>
  <si>
    <t>1480</t>
  </si>
  <si>
    <t>141549</t>
  </si>
  <si>
    <t>PAVIMENTACION CALLE V. CARRANZA /N. HEROES Y AVE. ALAMO, COL. VILLEGAS</t>
  </si>
  <si>
    <t>10069</t>
  </si>
  <si>
    <t>INTRODUCCION DE RED DRENAJE SANITARIO</t>
  </si>
  <si>
    <t>40-PARÁS</t>
  </si>
  <si>
    <t>PARÁS</t>
  </si>
  <si>
    <t>OBRAS PUBLICAS</t>
  </si>
  <si>
    <t>213681</t>
  </si>
  <si>
    <t>CONSTRUCCIÓN DE DRENAJE PLUVIAL EN CALLE VICTORIA ENTRE M. ARREOLA Y ARROYO MIRELES</t>
  </si>
  <si>
    <t>CIUDAD DE ALLENDE</t>
  </si>
  <si>
    <t>SECRETARIA DE OBRAS PÚBLICAS</t>
  </si>
  <si>
    <t>212814</t>
  </si>
  <si>
    <t>INTRODUCCIÓN DE RED DE DRENAJE SANITARIO EN CALLE HIDALGO, CALLE 20 DE NOVIEMBRE, CALLE ALLENDE Y CALLE ANSELMO SALAZAR</t>
  </si>
  <si>
    <t>SECRETARIA DE OBRAS PÚBLICAS Y SERVICIOS PRIMARIOS</t>
  </si>
  <si>
    <t>212837</t>
  </si>
  <si>
    <t>INTRODUCCIÓN DE RED ELECTRICA EN CAMINO A BARRERAS, CALLE PRIV. ZUAZUA Y CAMINO A LA LADRILLERA</t>
  </si>
  <si>
    <t>212807</t>
  </si>
  <si>
    <t>PAVIMENTACIÓN DE CALLE HIDALGO ENTRE  ARROYO ZARAGOZA Y 5 DE MAYO</t>
  </si>
  <si>
    <t>212831</t>
  </si>
  <si>
    <t>RECONSTRUCCIÓN DE ÁREA DE ESPARCIMIENTO.</t>
  </si>
  <si>
    <t>EL CERRITO</t>
  </si>
  <si>
    <t>212841</t>
  </si>
  <si>
    <t>REHABILITACIÓN DEL PARQUE DE BEISBOL</t>
  </si>
  <si>
    <t>212757</t>
  </si>
  <si>
    <t>DRENAJE PLUVIAL, LIBRAMIENTO PLUTARCO ELIAS CALLES</t>
  </si>
  <si>
    <t>04</t>
  </si>
  <si>
    <t>FISE 2011</t>
  </si>
  <si>
    <t>8</t>
  </si>
  <si>
    <t>PAVIMENTO ASFALTICO</t>
  </si>
  <si>
    <t>5-ANÁHUAC</t>
  </si>
  <si>
    <t>ANÁHUAC</t>
  </si>
  <si>
    <t>MUNICIPIO DE ANAHUAC</t>
  </si>
  <si>
    <t>1383</t>
  </si>
  <si>
    <t>164083</t>
  </si>
  <si>
    <t>PAVIMENTACION CALLE JORGE TREVIÑO ENTRE JOSE S. VIVANCO Y AV. RAMON FLORES, COL. VALLE LOS DURAZNOS</t>
  </si>
  <si>
    <t>164007</t>
  </si>
  <si>
    <t>PAVIMENTACION CALLE JOSE S. VIVANCO ENTRE PEDRO ZORRILLA Y JORGE TREVIÑO, COL. VALLE LOS DURAZNOS</t>
  </si>
  <si>
    <t>164026</t>
  </si>
  <si>
    <t>164142</t>
  </si>
  <si>
    <t>164064</t>
  </si>
  <si>
    <t>164117</t>
  </si>
  <si>
    <t>7</t>
  </si>
  <si>
    <t>10579</t>
  </si>
  <si>
    <t>PAV.ASF.CALLES:LÓPEZ MATEOS/GRAL. TERÁN Y 5 DE MAYO, SONORA/COAHUILA Y N,L., COAHUILA/JALISCO Y SONORA, N.L,/ JALISCO Y SONORA Y JALISCO/COAHUILA Y AGUALEGUAS, COL. EL CUCHILLO,SAN ISIDRO Y SAN FELIPE</t>
  </si>
  <si>
    <t>10577</t>
  </si>
  <si>
    <t>PAVIMENTACIÓN ASFÁLTICA EN CALLES: MARCIANO GZZ. / PRESA CERRO PRIETO Y JALISCO Y PRESA J. NORIEGA / MARCIANO GZZ. Y AGUALEGUAS COL. EL CUCHILLO</t>
  </si>
  <si>
    <t>TESORERIA Y OBRAS PÚBLICAS</t>
  </si>
  <si>
    <t>1678</t>
  </si>
  <si>
    <t>PAVIMENTACIÓN ASFALTICA CALLE MORELOS</t>
  </si>
  <si>
    <t>SAN RAFAEL</t>
  </si>
  <si>
    <t>17-FISE-01</t>
  </si>
  <si>
    <t>MUNICIPIO DE GALEANA</t>
  </si>
  <si>
    <t>20</t>
  </si>
  <si>
    <t>CONSTRUCCIÓN DE PUENTE VEHICULAR LA BRISA 1</t>
  </si>
  <si>
    <t>LA BRISA</t>
  </si>
  <si>
    <t>FISE/0742/2010</t>
  </si>
  <si>
    <t>21</t>
  </si>
  <si>
    <t>CONSTRUCCIÓN DE PUENTE VEHICULAR LA BRISA 2</t>
  </si>
  <si>
    <t>FISE/0743/2010</t>
  </si>
  <si>
    <t>23</t>
  </si>
  <si>
    <t>PAVIMENTACIÓN ASFALTICA CALLE LAS HUERTAS EN COL. CITRICULTORES</t>
  </si>
  <si>
    <t>FISE/0745/2010</t>
  </si>
  <si>
    <t>22</t>
  </si>
  <si>
    <t>PAVIMENTACIÓN ASFALTICA HACIENDA RAMIREZ LAS ANACUAS SEGUNDA ETAPA</t>
  </si>
  <si>
    <t>RAMÍREZ</t>
  </si>
  <si>
    <t>FISE/0744/2010</t>
  </si>
  <si>
    <t>1377</t>
  </si>
  <si>
    <t>MANTENIMIENTO T REHABILITACION DE PRESA</t>
  </si>
  <si>
    <t>23-GRAL. TREVIÑO</t>
  </si>
  <si>
    <t>GENERAL TREVIÑO</t>
  </si>
  <si>
    <t>FIES-FEIEF</t>
  </si>
  <si>
    <t>DESARROLLO RURAL Y AGROPECUARIO</t>
  </si>
  <si>
    <t>INFRAESTRUCTURA RURAL</t>
  </si>
  <si>
    <t>13087</t>
  </si>
  <si>
    <t>13088</t>
  </si>
  <si>
    <t>13089</t>
  </si>
  <si>
    <t>104624</t>
  </si>
  <si>
    <t>INTRODUCCION RED DE AGUA POTABLE COL.HUERTAS DE SAN MARIO</t>
  </si>
  <si>
    <t>45-SALINAS VICTORIA</t>
  </si>
  <si>
    <t>FISE/001/2010</t>
  </si>
  <si>
    <t>MUNICIPIO DE SALINAS VICTORIA</t>
  </si>
  <si>
    <t>1378</t>
  </si>
  <si>
    <t>PAVIMENTACION DE CALLES VARIAS</t>
  </si>
  <si>
    <t>COMUNICACIONES, TRANSPORTES Y VIALIDADES</t>
  </si>
  <si>
    <t>CARRETERAS (CONSTRUCCIÓN, AMPLIACIÓN Y MODERNIZACIÓN)</t>
  </si>
  <si>
    <t>212865</t>
  </si>
  <si>
    <t>212881</t>
  </si>
  <si>
    <t>PAVIMENTACION ASFALTICA DE CALLE SEXTA</t>
  </si>
  <si>
    <t>LOS ALDAMAS</t>
  </si>
  <si>
    <t>TESORERIA MUNICIPAL</t>
  </si>
  <si>
    <t>213997</t>
  </si>
  <si>
    <t>PAVIMENTACION CALLES DEL BRASIL</t>
  </si>
  <si>
    <t>EL BRASIL</t>
  </si>
  <si>
    <t>213975</t>
  </si>
  <si>
    <t>PAVIMENTACIONES</t>
  </si>
  <si>
    <t>SAN VICENTE</t>
  </si>
  <si>
    <t>213842</t>
  </si>
  <si>
    <t>PAVIMENTO CALLE FRESNO, LA MAGUEYADA</t>
  </si>
  <si>
    <t>MUNICIPIO DE HUALAHUISES</t>
  </si>
  <si>
    <t>73384</t>
  </si>
  <si>
    <t>PAVIMENTACION CON CONCRETO HIDRAULICO C. CLAVEL COL. EL JARDIN</t>
  </si>
  <si>
    <t>73375</t>
  </si>
  <si>
    <t>PAVIMENTACION CON CONCRETO HIDRAULICO C. JUAREZ COL. LA LOMA</t>
  </si>
  <si>
    <t>4859</t>
  </si>
  <si>
    <t>PAVIMENTACION ASFALTICA DE LAS CALLES MACLOVIO HERRERA, CARRANZA Y PINO SUAREZ</t>
  </si>
  <si>
    <t>MELCHOR OCAMPO</t>
  </si>
  <si>
    <t>MUNICIPIO DE MELCHOR OCAMPO</t>
  </si>
  <si>
    <t>13086</t>
  </si>
  <si>
    <t>MIER Y NORIEGA</t>
  </si>
  <si>
    <t>PAVIMENTACIÓN ASFALTICA DE CALLES EN LA LOCALIDAD LA LAGUNA</t>
  </si>
  <si>
    <t>36-MIER Y NORIEGA</t>
  </si>
  <si>
    <t>REVESTIMIENTO DE CAMINO RURAL EN LA LOCALIDAD 5 DE MAYO</t>
  </si>
  <si>
    <t>AMPLIACIÓN DE RED DE DRENAJE SANITARIO EN LA LOCALIDAD BENITO JUÁREZ</t>
  </si>
  <si>
    <t>28-HIGUERAS</t>
  </si>
  <si>
    <t>BENITO JUÁREZ</t>
  </si>
  <si>
    <t>PAVIMENTACIÓN DE CALLE CUAUHTÉMOC ENTRE ZARAGOZA Y MORELOS Y ALVARO OBREGON ENTRE HIDALGO Y MATAMOROS, MORELOS ENTRE ALVARO OBREGON Y JOSÉ LÓPEZ PORTILLO</t>
  </si>
  <si>
    <t>CONSTRUCCIÓN DE DRENAJE PLUVIAL EN LIBRAMIENTO PLUTARCO ELÍAS CALLES 2A. ETAPA</t>
  </si>
  <si>
    <t>PARAS</t>
  </si>
  <si>
    <t>FISE 2012</t>
  </si>
  <si>
    <t>OBRAS FISE 2012</t>
  </si>
  <si>
    <t>DR. ARROYO</t>
  </si>
  <si>
    <t>SABINAS HIDALGO</t>
  </si>
  <si>
    <t xml:space="preserve">REHABILITACION DE ALJIBE EN LA CABECERA MUNICIPAL </t>
  </si>
  <si>
    <t>PAVIMENTACION DE CALLES, INTRODUCCION DE DESCARGAS DOMICILIARIAS Y AMPLIACION DE RED DE ENERGIA ELECTRICA EN VARIAS LOCALIDADES</t>
  </si>
  <si>
    <t>INTRODUCCION DE RED DE DRENAJE SANITARIO Y PAVIMENTACION DE CALLES EN ZONAS POPULARES DE LA CABECERA MUNICIPAL</t>
  </si>
  <si>
    <t>40-PARAS</t>
  </si>
  <si>
    <t>PAVIMENTACION ASLFALTICA EN EL EJIDO EL PINTO  COL. LA MAGUEYADA</t>
  </si>
  <si>
    <t>PAVIMENTACION DE CONCRETO HIDRAULICO Y ASFALTICO EN VARIAS LOCALIDADES</t>
  </si>
  <si>
    <t>LOS VALLES 1 Y 2 SECTOR</t>
  </si>
  <si>
    <t xml:space="preserve">INTRODUCCION DE RED DE ENERGIA ELECTRICA </t>
  </si>
  <si>
    <t>Clasificación del Recurso
(Denominación o descripción)</t>
  </si>
  <si>
    <t>Municipio, dependencia o entidad estatal que ejerce el recurso</t>
  </si>
  <si>
    <t>Institución ejecutora del recurso</t>
  </si>
  <si>
    <t>Información Complementaria</t>
  </si>
  <si>
    <t>Fondos Metropolitanos</t>
  </si>
  <si>
    <t>Acumulado al Trimestre</t>
  </si>
  <si>
    <t>Disponibilidad del Fideicomiso Estatal (FASP)</t>
  </si>
  <si>
    <t>Fecha de Publicación en el Periódico Oficial</t>
  </si>
  <si>
    <t>Acciones que se han efectuado para transparentar y homologar el pago en servicios personales</t>
  </si>
  <si>
    <t>Comentarios Generales</t>
  </si>
  <si>
    <t>Honorarios Fiduciarios</t>
  </si>
  <si>
    <t>Rendimientos Financieros</t>
  </si>
  <si>
    <t>Disponibilidad al comienzo del periodo que se reporta</t>
  </si>
  <si>
    <t>Disponibilidad de los Recursos Federales al final del periodo que se reporta</t>
  </si>
  <si>
    <t>Destino y Resultado Alcanzado</t>
  </si>
  <si>
    <t>Avance en el cumplimiento de la Misión, objeto y Fines del Fideicomiso</t>
  </si>
  <si>
    <t>Pagado</t>
  </si>
  <si>
    <t>Comprometido y Reservado</t>
  </si>
  <si>
    <t>Diferencia</t>
  </si>
  <si>
    <t>19-NUEVO LEÓN RECURSO 2013</t>
  </si>
  <si>
    <t>SECRETARÍA DE OBRAS PÚBLICAS</t>
  </si>
  <si>
    <t>8903</t>
  </si>
  <si>
    <t>FISE</t>
  </si>
  <si>
    <t>19-NUEVO LEÓN RECURSO 2012</t>
  </si>
  <si>
    <t>8898</t>
  </si>
  <si>
    <t>* Debido a una actualización en el Portal Aplicativo de la Secretaría de Hacienda y Crédito Público, la forma en la que se presenta la información ha cambiado respecto a los años anteriores.</t>
  </si>
  <si>
    <t>Descripción de Programas Presupuestarios</t>
  </si>
  <si>
    <t>PARTIDA</t>
  </si>
  <si>
    <t>AVANCE FINANCIERO</t>
  </si>
  <si>
    <t>Entidad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</si>
  <si>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</si>
  <si>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</si>
  <si>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</si>
  <si>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</si>
  <si>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</si>
  <si>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</si>
  <si>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</si>
  <si>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</si>
  <si>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</si>
  <si>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</si>
  <si>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</si>
  <si>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</si>
  <si>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</si>
  <si>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</si>
  <si>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</si>
  <si>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</si>
  <si>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</si>
  <si>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/>
  </si>
  <si>
    <t>Nuevo León</t>
  </si>
  <si>
    <t>Gobierno de la Entidad</t>
  </si>
  <si>
    <t>1.- PROGRAMA PRESUPUESTARIO</t>
  </si>
  <si>
    <t>APORTACIONES FEDERALES - 2</t>
  </si>
  <si>
    <t>APORTACIONES FEDERALES PARA ENTIDADES FEDERATIVAS Y MUNICIPIOS</t>
  </si>
  <si>
    <t>FAIS ENTIDADES</t>
  </si>
  <si>
    <t>I003</t>
  </si>
  <si>
    <t>SIN IDENTIFICAR</t>
  </si>
  <si>
    <t>SECRETARÍA DE OBRAS PÚBLICAS01</t>
  </si>
  <si>
    <t>TOTAL DEL PROGRAMA PRESUPUESTARIO</t>
  </si>
  <si>
    <t>2.- PARTIDA</t>
  </si>
  <si>
    <t>2 - GASTO DE INVERSIÓN</t>
  </si>
  <si>
    <t>614 - DIVISIÓN DE TERRENOS Y CONSTRUCCIÓN DE OBRAS DE URBANIZACIÓN</t>
  </si>
  <si>
    <t>Dependencia 
Ejecutora</t>
  </si>
  <si>
    <t>Destino de los Recursos del Fondo de Infraestrucutura Social Estatal (FISE)*</t>
  </si>
  <si>
    <t>Santa Catarina</t>
  </si>
  <si>
    <t>2015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</si>
  <si>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</si>
  <si>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</si>
  <si>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</si>
  <si>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</si>
  <si>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</si>
  <si>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</si>
  <si>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</si>
  <si>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Ámbito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</si>
  <si>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</si>
  <si>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</si>
  <si>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</si>
  <si>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</si>
  <si>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</si>
  <si>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</si>
  <si>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</si>
  <si>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</si>
  <si>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</si>
  <si>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Población</t>
  </si>
  <si>
    <t>Avance Anual</t>
  </si>
  <si>
    <t>% Avance Acumulado</t>
  </si>
  <si>
    <t>NLE00130200145492</t>
  </si>
  <si>
    <t>Construccion De Techado Esc. Sec. Comunitaria Del Ejido Benitez</t>
  </si>
  <si>
    <t>1291</t>
  </si>
  <si>
    <t>Cobertura estatal</t>
  </si>
  <si>
    <t>Cobertura municipal</t>
  </si>
  <si>
    <t>Aportaciones Federales</t>
  </si>
  <si>
    <t>I003 FAIS Entidades</t>
  </si>
  <si>
    <t>33-Aportaciones Federales para Entidades Federativas y Municipios</t>
  </si>
  <si>
    <t>Educación</t>
  </si>
  <si>
    <t>En Ejecución</t>
  </si>
  <si>
    <t>Financiera:  / Física:  / Registro: La entidad federativa o el municipio no reportó información sobre el avance financiero y físico, y el proyecto se encuentra en ejecución.</t>
  </si>
  <si>
    <t>NLE12130400282477</t>
  </si>
  <si>
    <t>Fise 2012 Pavimentación De Calles, Colonia Monclovita Y Monclova</t>
  </si>
  <si>
    <t>SIE-080-2013 1307007</t>
  </si>
  <si>
    <t>General Escobedo</t>
  </si>
  <si>
    <t>Secretaría de Obras Públicas</t>
  </si>
  <si>
    <t>Asistencia Social</t>
  </si>
  <si>
    <t>NLE12130400282480</t>
  </si>
  <si>
    <t>Fise 2012 Pavimentación De Calles, Colonia Desarrollo Solidaridad Croc</t>
  </si>
  <si>
    <t>SIE-080-2013 1307009</t>
  </si>
  <si>
    <t>Pesquería</t>
  </si>
  <si>
    <t>NLE12130400282482</t>
  </si>
  <si>
    <t>Fise 2012 Pavimentación De Calles, Colonia Lomas De Aztlan Y Nuevo Almaguer</t>
  </si>
  <si>
    <t>SIE-080-2013 1307010</t>
  </si>
  <si>
    <t>NLE12130400282486</t>
  </si>
  <si>
    <t>SIE-080-2013 1309002</t>
  </si>
  <si>
    <t>NLE13130400282467</t>
  </si>
  <si>
    <t>Fise 2013 Pavimentación De Calles, Colonia Alianza Real</t>
  </si>
  <si>
    <t>SIE-070-2013 1310001</t>
  </si>
  <si>
    <t>El Carmen</t>
  </si>
  <si>
    <t>Alianza Real</t>
  </si>
  <si>
    <t>Urbano</t>
  </si>
  <si>
    <t>NLE13130400282471</t>
  </si>
  <si>
    <t>Fise 2013 Drenaje Pluvial, Colonia S.C.O.P.</t>
  </si>
  <si>
    <t>SIE-070-2013 1311011</t>
  </si>
  <si>
    <t>Guadalupe</t>
  </si>
  <si>
    <t>NLE13130400282473</t>
  </si>
  <si>
    <t>Fise 2013 Pavimentación De Calles, Colonia Predio Los Naranjos Parcela 41</t>
  </si>
  <si>
    <t xml:space="preserve">SIE-070-2013 </t>
  </si>
  <si>
    <t>Monterrey</t>
  </si>
  <si>
    <t>NLE13130400282475</t>
  </si>
  <si>
    <t>Fise 2013 Pavimentación De Calles, Colonia Mission Ciudad Hermana</t>
  </si>
  <si>
    <t>SIE-070-2013 1312024</t>
  </si>
  <si>
    <t>Salinas Victoria</t>
  </si>
  <si>
    <t>NLE13130400282476</t>
  </si>
  <si>
    <t>Fise 2013 Drenaje Pluvial, Colonia Huerta De San Mario</t>
  </si>
  <si>
    <t>SIE-070-2013 1401002</t>
  </si>
  <si>
    <t>NLE14140100300254</t>
  </si>
  <si>
    <t>Cobertura Total De Servicios Básicos</t>
  </si>
  <si>
    <t>NLE14140400440472</t>
  </si>
  <si>
    <t>Construccion De Ducto De Drenaje Pluvial</t>
  </si>
  <si>
    <t>1 INFRA 29-14</t>
  </si>
  <si>
    <t>Ciudad Santa Catarina</t>
  </si>
  <si>
    <t>MUNICIPIO DE SANTA CATARINA</t>
  </si>
  <si>
    <t>Urbanización</t>
  </si>
  <si>
    <t>Metros Cuadrados</t>
  </si>
  <si>
    <t>Financiera:  / Física:  / Registro: SISTEMA: Pasa al siguiente nivel.</t>
  </si>
  <si>
    <t>NLE15150200517852</t>
  </si>
  <si>
    <t>NLE15150400616106</t>
  </si>
  <si>
    <t>Prodim</t>
  </si>
  <si>
    <t>INFRA 9 2015</t>
  </si>
  <si>
    <t xml:space="preserve">MUNICIPIO DE SANTA CATARINA </t>
  </si>
  <si>
    <t>Otros Proyectos</t>
  </si>
  <si>
    <t>Piezas</t>
  </si>
  <si>
    <t>NLE15150400616154</t>
  </si>
  <si>
    <t>Gastos Indirectos</t>
  </si>
  <si>
    <t>INFRA 10 2015</t>
  </si>
  <si>
    <t>NLE16160200688085</t>
  </si>
  <si>
    <t>Construcción De Cinco Cuartos Dormitorios En La Localidad De Carricitos En Mina Nl - 183995</t>
  </si>
  <si>
    <t>183995</t>
  </si>
  <si>
    <t>Mina</t>
  </si>
  <si>
    <t>Carricitos</t>
  </si>
  <si>
    <t>Rural</t>
  </si>
  <si>
    <t>MUNICIPIO DE MINA</t>
  </si>
  <si>
    <t>Vivienda</t>
  </si>
  <si>
    <t>2016</t>
  </si>
  <si>
    <t>NLE16160200688210</t>
  </si>
  <si>
    <t>Construcción De Descargas Domiciliarias En La Colonia Maria Luisa - 178206</t>
  </si>
  <si>
    <t>178206</t>
  </si>
  <si>
    <t>Sabinas Hidalgo</t>
  </si>
  <si>
    <t>Ciudad Sabinas Hidalgo</t>
  </si>
  <si>
    <t>GOBIERNO DEL ESTADO SECRETARIA DE INFRAESTRUCTURA</t>
  </si>
  <si>
    <t>NLE16160200693606</t>
  </si>
  <si>
    <t>Construcción De Un Cuarto Dormitorio En La Comunidad De Delgado En Mina Nuevo León - 184010</t>
  </si>
  <si>
    <t>184010</t>
  </si>
  <si>
    <t>Delgado</t>
  </si>
  <si>
    <t>NLE16160200693614</t>
  </si>
  <si>
    <t>Construcción De Piso Firme En La Colonia Raúl Caballero En Montemorelos Nuevo León - 182613</t>
  </si>
  <si>
    <t>182613</t>
  </si>
  <si>
    <t>Montemorelos</t>
  </si>
  <si>
    <t>SECRETARÍA DE INFRAESTRUCTURA DEL ESTADO</t>
  </si>
  <si>
    <t>NLE16160200693728</t>
  </si>
  <si>
    <t>Sabinas Construccion De Descargas Domiciliarias - 190187</t>
  </si>
  <si>
    <t>190187</t>
  </si>
  <si>
    <t>SECRETARIA DE INFRAESTRUCTURA DEL ESTADO DE NUEVO LEÓN</t>
  </si>
  <si>
    <t>NLE16160200709997</t>
  </si>
  <si>
    <t>Construcción De Nueve Cuartos En El Ejido Presa De Las Mulas En Mina Nuevo Leon - 184028</t>
  </si>
  <si>
    <t>184028</t>
  </si>
  <si>
    <t>Presa de la Mula (Las Presas)</t>
  </si>
  <si>
    <t>NLE16160200710111</t>
  </si>
  <si>
    <t>Ampliación De Red De Drenaje Sanitario En La Colonia Niños Héroes - 178229</t>
  </si>
  <si>
    <t>178229</t>
  </si>
  <si>
    <t>Agua y saneamiento</t>
  </si>
  <si>
    <t>NLE16160200715326</t>
  </si>
  <si>
    <t>Construcción De Un Cuarto Dormitorio En La Localidad De Espinazo Espinazo Nuevo León En Mina Nl - 184024</t>
  </si>
  <si>
    <t>184024</t>
  </si>
  <si>
    <t>Espinazo (Espinazo Nuevo León)</t>
  </si>
  <si>
    <t>NLE16160200720643</t>
  </si>
  <si>
    <t>Construccion De Electrificacion En Calle Mar Arabigo Col Mirador Del Fraile Municipio De Garcia - 169709</t>
  </si>
  <si>
    <t>169709</t>
  </si>
  <si>
    <t>García</t>
  </si>
  <si>
    <t>GOBIERNO MUNICIPAL DE GARCIA</t>
  </si>
  <si>
    <t>NLE16160200720821</t>
  </si>
  <si>
    <t>Construcción De Tomas Domiciliarias En La Colonia Maria Luisa - 178170</t>
  </si>
  <si>
    <t>178170</t>
  </si>
  <si>
    <t>NLE16160200726452</t>
  </si>
  <si>
    <t>33902 Proyectos Para Prestacion De Servicios - 162829</t>
  </si>
  <si>
    <t>162829</t>
  </si>
  <si>
    <t>SECRETARIA DE DESARROLLO SOCIAL DEL ESTADO Y SEDESOL FEDERAL</t>
  </si>
  <si>
    <t>NLE16160300781179</t>
  </si>
  <si>
    <t>Construccion De Pavimentacion En Colonia Calle Rodriguez - 232807</t>
  </si>
  <si>
    <t>232807</t>
  </si>
  <si>
    <t>Anáhuac</t>
  </si>
  <si>
    <t>SECRETARIA DE INFRAESTRUCTURA DEL ESTADO DE NUEVO LEON</t>
  </si>
  <si>
    <t>Transportes y vialidades</t>
  </si>
  <si>
    <t>NLE16160300781180</t>
  </si>
  <si>
    <t>Construccion De Drenaje Sanitario En Colonia Independencia - 232806</t>
  </si>
  <si>
    <t>232806</t>
  </si>
  <si>
    <t>NLE16160300781181</t>
  </si>
  <si>
    <t>Construccion De Deposito O Tanque De Agua Potable En La Colonia Independencia - 232988</t>
  </si>
  <si>
    <t>232988</t>
  </si>
  <si>
    <t>NLE16160300781191</t>
  </si>
  <si>
    <t>Construccion De Cuarto Dormitorio Cienenga De Flores - 233007</t>
  </si>
  <si>
    <t>233007</t>
  </si>
  <si>
    <t>Ciénega de Flores</t>
  </si>
  <si>
    <t>Tierra Blanca</t>
  </si>
  <si>
    <t>NLE16160300781192</t>
  </si>
  <si>
    <t>Ampliación De Drenaje Sanitario En Calle Rio Salado - 256145</t>
  </si>
  <si>
    <t>256145</t>
  </si>
  <si>
    <t>China</t>
  </si>
  <si>
    <t>SECRETARIA DE INFRAESTRUCTURA DEL GOBIERNO DEL ESTADO DE NUEVO LEÓN</t>
  </si>
  <si>
    <t>NLE16160300781193</t>
  </si>
  <si>
    <t>Construccion De Conexion A La Red De Drenaje O Fosa Septica Descarga Domiciliaria En Calle Rio Salado - 256210</t>
  </si>
  <si>
    <t>256210</t>
  </si>
  <si>
    <t>NLE16160300781194</t>
  </si>
  <si>
    <t>Construccion De Tomas Domiciliarias Dentro De Las Viviendas En Colonia Vista Hermosa - 209676</t>
  </si>
  <si>
    <t>209676</t>
  </si>
  <si>
    <t>NLE16160300781195</t>
  </si>
  <si>
    <t>Construccion De Red O Sistema De Agua Potable En Colonia Vista Hermosa - 209651</t>
  </si>
  <si>
    <t>209651</t>
  </si>
  <si>
    <t>NLE16160300781950</t>
  </si>
  <si>
    <t>Pavimentación En La Col Benito Juárez En Higueras - 256158</t>
  </si>
  <si>
    <t>256158</t>
  </si>
  <si>
    <t>Higueras</t>
  </si>
  <si>
    <t>SECRETARIA DE INFRAESTRUCTURA SOCIAL</t>
  </si>
  <si>
    <t>NLE16160300781951</t>
  </si>
  <si>
    <t>Construccion De Pavimentacion En La Colonia Esperanza - 232984</t>
  </si>
  <si>
    <t>232984</t>
  </si>
  <si>
    <t>Hualahuises</t>
  </si>
  <si>
    <t>NLE16160300783098</t>
  </si>
  <si>
    <t>Construccion Techo Firme El Carmen - 232985</t>
  </si>
  <si>
    <t>232985</t>
  </si>
  <si>
    <t>Carmen</t>
  </si>
  <si>
    <t>NLE16160300783099</t>
  </si>
  <si>
    <t>Construccion Techo Firme El Carmen - 232982</t>
  </si>
  <si>
    <t>232982</t>
  </si>
  <si>
    <t>NLE16160300783100</t>
  </si>
  <si>
    <t>Construccion Techo Firme El Carmen - 232986</t>
  </si>
  <si>
    <t>232986</t>
  </si>
  <si>
    <t>NLE16160300783101</t>
  </si>
  <si>
    <t>Construccion Techo Firme El Carmen - 232981</t>
  </si>
  <si>
    <t>232981</t>
  </si>
  <si>
    <t>NLE16160300783203</t>
  </si>
  <si>
    <t>Construcción De Drenaje Pluvial En Calle Joaquín Valle - 362916</t>
  </si>
  <si>
    <t>362916</t>
  </si>
  <si>
    <t>Cadereyta Jiménez</t>
  </si>
  <si>
    <t>SECRETARÍA DE INFRAESTRUCTURA DEL ESTADO DE NUEVO LEÓN</t>
  </si>
  <si>
    <t>NLE16160300783204</t>
  </si>
  <si>
    <t>Construccion De Cuarto Dormitorio Cienega De Flores - 259519</t>
  </si>
  <si>
    <t>259519</t>
  </si>
  <si>
    <t>SECRETARIA DE INFRAESTRUCTURA DE GONBIERNO DEL ESTADO DE NUEVO LEON</t>
  </si>
  <si>
    <t>NLE16160300783205</t>
  </si>
  <si>
    <t>Construccion De Cuartos Dormitorios En Cienega De Flores - 233001</t>
  </si>
  <si>
    <t>233001</t>
  </si>
  <si>
    <t>NLE16160300783206</t>
  </si>
  <si>
    <t>Construccion De Cuarto Dormitorios Cieneg De Flores - 233000</t>
  </si>
  <si>
    <t>233000</t>
  </si>
  <si>
    <t>NLE16160300783207</t>
  </si>
  <si>
    <t>Construccion De Cuartos Dormitorios Cienega De Flores - 232999</t>
  </si>
  <si>
    <t>232999</t>
  </si>
  <si>
    <t>NLE16160300783208</t>
  </si>
  <si>
    <t>Construccion De Cuartos Dormitorios Cienega De Flores - 233004</t>
  </si>
  <si>
    <t>233004</t>
  </si>
  <si>
    <t>NLE16160300783209</t>
  </si>
  <si>
    <t>Construccion De Cuartos Dormitorios Cienega De Flores - 233013</t>
  </si>
  <si>
    <t>233013</t>
  </si>
  <si>
    <t>NLE16160300783210</t>
  </si>
  <si>
    <t>Construccion De Cuartos Dormitorios En Cienega De Flores - 233010</t>
  </si>
  <si>
    <t>233010</t>
  </si>
  <si>
    <t>NLE16160300783211</t>
  </si>
  <si>
    <t>Construccion De Cuartos Dormitorios En Cienega De Flores - 233008</t>
  </si>
  <si>
    <t>233008</t>
  </si>
  <si>
    <t>NLE16160300783212</t>
  </si>
  <si>
    <t>Construccion De Cuartos Dormitorios En Cienega De Flores - 233005</t>
  </si>
  <si>
    <t>233005</t>
  </si>
  <si>
    <t>NLE16160300783238</t>
  </si>
  <si>
    <t>Construcción De Piso Firme En Colonia Alianza Real - 349784</t>
  </si>
  <si>
    <t>349784</t>
  </si>
  <si>
    <t>NLE16160300783239</t>
  </si>
  <si>
    <t>Construccion D Epoiso Firme Colonia Alianza Real - 232958</t>
  </si>
  <si>
    <t>232958</t>
  </si>
  <si>
    <t>NLE16160300783240</t>
  </si>
  <si>
    <t>Construccion De Cuartos Dormitorios El Carmen - 232811</t>
  </si>
  <si>
    <t>232811</t>
  </si>
  <si>
    <t>NLE16160300783241</t>
  </si>
  <si>
    <t>Construccion De Techo Firme El Crmen - 232979</t>
  </si>
  <si>
    <t>232979</t>
  </si>
  <si>
    <t>NLE16160300783242</t>
  </si>
  <si>
    <t>Construccion De Cuartos Dormitorios En Cerralvo - 256146</t>
  </si>
  <si>
    <t>256146</t>
  </si>
  <si>
    <t>Cerralvo</t>
  </si>
  <si>
    <t>Ciudad Cerralvo</t>
  </si>
  <si>
    <t>NLE16160300783243</t>
  </si>
  <si>
    <t>Construccion De Drenaje Pulvial En Calles Puebla Y Bonifacio Salinas - 232810</t>
  </si>
  <si>
    <t>232810</t>
  </si>
  <si>
    <t>NLE16160300783250</t>
  </si>
  <si>
    <t>Construcción De Cuarto Dormitorio En La Escondida - 348571</t>
  </si>
  <si>
    <t>348571</t>
  </si>
  <si>
    <t>Juárez</t>
  </si>
  <si>
    <t>Ciudad Benito Juárez</t>
  </si>
  <si>
    <t>NLE16160300783251</t>
  </si>
  <si>
    <t>Construcción De Cuarto Dormitorio En Lomas Del Sol - 348825</t>
  </si>
  <si>
    <t>348825</t>
  </si>
  <si>
    <t>NLE16160300783252</t>
  </si>
  <si>
    <t>Construccion De Cuarto Dormitorios Col Lomas Del Sol Juarez Nl - 235416</t>
  </si>
  <si>
    <t>235416</t>
  </si>
  <si>
    <t>NLE16160300783253</t>
  </si>
  <si>
    <t>Construcción De Cuarto Dormitorio En Jardines De La Silla - 348671</t>
  </si>
  <si>
    <t>348671</t>
  </si>
  <si>
    <t>Jardines de la Silla (Jardines)</t>
  </si>
  <si>
    <t>NLE16160300783255</t>
  </si>
  <si>
    <t>Contruccion De Cuartos Dormitorios En Col Praderas De San Juan Juarez Nl - 233041</t>
  </si>
  <si>
    <t>233041</t>
  </si>
  <si>
    <t>San Juan</t>
  </si>
  <si>
    <t>NLE16160300783260</t>
  </si>
  <si>
    <t>Construcción De Cuarto Dormitorio En Ampliación Los Nogales - 363116</t>
  </si>
  <si>
    <t>363116</t>
  </si>
  <si>
    <t>NLE16160300783261</t>
  </si>
  <si>
    <t>Construccion Cuartos Dormitorio Valles Del Mirador Garcia - 232973</t>
  </si>
  <si>
    <t>232973</t>
  </si>
  <si>
    <t>NLE16160300783262</t>
  </si>
  <si>
    <t>Construccion De Cuartos Dormitorios Los Nogales Garcia - 232972</t>
  </si>
  <si>
    <t>232972</t>
  </si>
  <si>
    <t>NLE16160300783263</t>
  </si>
  <si>
    <t>Construccion De Cuartos Dormitorios Col Renacimiento Garcia - 232970</t>
  </si>
  <si>
    <t>232970</t>
  </si>
  <si>
    <t>NLE16160300783264</t>
  </si>
  <si>
    <t>Construccion De Cuartos Dormitorios Mirador El Fraile Garcia - 232968</t>
  </si>
  <si>
    <t>232968</t>
  </si>
  <si>
    <t>NLE16160300783265</t>
  </si>
  <si>
    <t>Construccion Cuartos Dormitorios Col Avance Popular Garcia - 232967</t>
  </si>
  <si>
    <t>232967</t>
  </si>
  <si>
    <t>NLE16160300783267</t>
  </si>
  <si>
    <t>Construcción De Electrificación En Ejido Benito Juárez - 348070</t>
  </si>
  <si>
    <t>348070</t>
  </si>
  <si>
    <t>Iturbide</t>
  </si>
  <si>
    <t>Benito Juárez (Las Adjuntas)</t>
  </si>
  <si>
    <t>SECRETARÍA DE OBRAS PÚBLICAS DEL MUNICIPIO DE ITURBIDE</t>
  </si>
  <si>
    <t>NLE16160300783274</t>
  </si>
  <si>
    <t>Construcción De Cuarto Dormitorio En Alianza Real - 351146</t>
  </si>
  <si>
    <t>351146</t>
  </si>
  <si>
    <t>Ciudad General Escobedo</t>
  </si>
  <si>
    <t>NLE16160300783275</t>
  </si>
  <si>
    <t>Construcción De Cuarto Dormitorio En La Col Alianza Real En Escobedo Nuevo León - 249944</t>
  </si>
  <si>
    <t>249944</t>
  </si>
  <si>
    <t>NLE16160300783276</t>
  </si>
  <si>
    <t>Construcción De Cuarto Dormitorio En La Col Alianza Real En Escobedo Nuevo León - 249833</t>
  </si>
  <si>
    <t>249833</t>
  </si>
  <si>
    <t>NLE16160300783277</t>
  </si>
  <si>
    <t>Construcción De Cuarto Dormitorio En La Col Alianza Real En Escobedo Nuevo León - 250176</t>
  </si>
  <si>
    <t>250176</t>
  </si>
  <si>
    <t>NLE16160300783278</t>
  </si>
  <si>
    <t>Construcción De Cuarto Dormitorio En La Col Alianza Real En Escobedo Nuevo León - 250059</t>
  </si>
  <si>
    <t>250059</t>
  </si>
  <si>
    <t>NLE16160300783279</t>
  </si>
  <si>
    <t>Construcción De Cuarto Dormitorio En La Col Alianza Real En Escobedo Nuevo León - 250009</t>
  </si>
  <si>
    <t>250009</t>
  </si>
  <si>
    <t>NLE16160300783280</t>
  </si>
  <si>
    <t>Construcción De Cuarto Dormitorio En La Col Alianza Real En Escobedo Nuevo León - 249238</t>
  </si>
  <si>
    <t>249238</t>
  </si>
  <si>
    <t>NLE16160300783281</t>
  </si>
  <si>
    <t>Construcción De Cuarto Dormitorio En La Col Alianza Real En Escobedo Nuevo León - 250190</t>
  </si>
  <si>
    <t>250190</t>
  </si>
  <si>
    <t>NLE16160300783282</t>
  </si>
  <si>
    <t>Construcción De Cuarto Dormitorio En La Col Alianza Real En Escobedo Nuevo León - 249752</t>
  </si>
  <si>
    <t>249752</t>
  </si>
  <si>
    <t>NLE16160300783283</t>
  </si>
  <si>
    <t>Construcción De Cuarto Dormitorio En La Col Alianza Real En Escobedo Nuevo León - 249646</t>
  </si>
  <si>
    <t>249646</t>
  </si>
  <si>
    <t>NLE16160300783362</t>
  </si>
  <si>
    <t>Construcción De Cuarto Dormitorio En Colonia Pedro Martinez - 345450</t>
  </si>
  <si>
    <t>345450</t>
  </si>
  <si>
    <t>General Zuazua</t>
  </si>
  <si>
    <t>NLE16160300783363</t>
  </si>
  <si>
    <t>Construcción De Cuarto Dormitorio En Localidad Zuazua - 348325</t>
  </si>
  <si>
    <t>348325</t>
  </si>
  <si>
    <t>NLE16160300783364</t>
  </si>
  <si>
    <t>Construccion De Cuartos Dormitorios En La Colonia Carrizalejo En General Zuazua Nl - 232950</t>
  </si>
  <si>
    <t>232950</t>
  </si>
  <si>
    <t>NLE16160300783365</t>
  </si>
  <si>
    <t>Construccion De Cuarto Dormitorio En La Colonia Pedro Martinez En General Zuazua Nl - 232945</t>
  </si>
  <si>
    <t>232945</t>
  </si>
  <si>
    <t>NLE16160300783366</t>
  </si>
  <si>
    <t>Construccion De Cuarto Dormitorio En La Colonia Centro En General Zuzua Nl - 232942</t>
  </si>
  <si>
    <t>232942</t>
  </si>
  <si>
    <t>NLE16160300783367</t>
  </si>
  <si>
    <t>Construccion De Cuarto Dormitorio En La Col Ejido Zuazua En General Zuazua Nl - 232931</t>
  </si>
  <si>
    <t>232931</t>
  </si>
  <si>
    <t>NLE16160300783443</t>
  </si>
  <si>
    <t>Construcción De Cuarto Dormitorio En Monte Kristal - 348499</t>
  </si>
  <si>
    <t>348499</t>
  </si>
  <si>
    <t>Arboledas de San Roque</t>
  </si>
  <si>
    <t>NLE16160300783444</t>
  </si>
  <si>
    <t>Construcción De Cuarto Dormitorio En Monte Kristal - 348932</t>
  </si>
  <si>
    <t>348932</t>
  </si>
  <si>
    <t>NLE16160300783446</t>
  </si>
  <si>
    <t>Construccion De Conexion A La Red De Drenaje O Fosa Septica Descargas Domiciliarias Localidad Lampazos Del Naranjo - 256253</t>
  </si>
  <si>
    <t>256253</t>
  </si>
  <si>
    <t>Lampazos de Naranjo</t>
  </si>
  <si>
    <t>NLE16160300783447</t>
  </si>
  <si>
    <t>Construccion De Drenaje Sanitario En Localidad Lampazos Del Naranjo - 256280</t>
  </si>
  <si>
    <t>256280</t>
  </si>
  <si>
    <t>NLE16160300783448</t>
  </si>
  <si>
    <t>Construccion De Drenaje Sanitario En Localidad Aramberri - 256238</t>
  </si>
  <si>
    <t>256238</t>
  </si>
  <si>
    <t>NLE16160300783449</t>
  </si>
  <si>
    <t>Construccion A Conexion A La Red De Drenaje O Fosa Septica Descargas Domiciliarias En La Calle Hidalgo - 210212</t>
  </si>
  <si>
    <t>210212</t>
  </si>
  <si>
    <t>NLE16160300783450</t>
  </si>
  <si>
    <t>Construcción De Drenaje Sanitario En La Calle Hidalgo - 210160</t>
  </si>
  <si>
    <t>210160</t>
  </si>
  <si>
    <t>NLE16160300783701</t>
  </si>
  <si>
    <t>Construcción De Cuarto Dormitorio En Localidad Los Remotos - 211119</t>
  </si>
  <si>
    <t>211119</t>
  </si>
  <si>
    <t>Los Remotos</t>
  </si>
  <si>
    <t>SECRETARIA DE OBRAS PUBLICAS DE MINA NUEVO LEON</t>
  </si>
  <si>
    <t>NLE16160300783702</t>
  </si>
  <si>
    <t>Construccion De Cuarto Dormitorio En Colonia San Jose De La Popa - 211084</t>
  </si>
  <si>
    <t>211084</t>
  </si>
  <si>
    <t>San José de la Popa</t>
  </si>
  <si>
    <t>NLE16160300783737</t>
  </si>
  <si>
    <t>Construccion De Cuarto Dormitorio En Localidad California Santo Cristo - 211148</t>
  </si>
  <si>
    <t>211148</t>
  </si>
  <si>
    <t>California (Santo Cristo)</t>
  </si>
  <si>
    <t>NLE16160300783772</t>
  </si>
  <si>
    <t>Construccion De Cuarto Dormitorio En Localidad San Francisco Y Anexos - 211064</t>
  </si>
  <si>
    <t>211064</t>
  </si>
  <si>
    <t>San Francisco y Anexos</t>
  </si>
  <si>
    <t>NLE16160300783773</t>
  </si>
  <si>
    <t>Construccion De Cuarto Dormitorio En Ejido Mina - 211160</t>
  </si>
  <si>
    <t>211160</t>
  </si>
  <si>
    <t>Ejido Mina</t>
  </si>
  <si>
    <t>NLE16160300783774</t>
  </si>
  <si>
    <t>Constriuccion De Cuartos Dormitorios Montemorelos - 256278</t>
  </si>
  <si>
    <t>256278</t>
  </si>
  <si>
    <t>NLE16160300783775</t>
  </si>
  <si>
    <t>Construccion De Cuarto Para Cocina Montemoelos - 256247</t>
  </si>
  <si>
    <t>256247</t>
  </si>
  <si>
    <t>NLE16160300783776</t>
  </si>
  <si>
    <t>Construccion De Cuarto Para Baño En La Colonia Jose Maria Morelos En Montemorelos - 256245</t>
  </si>
  <si>
    <t>256245</t>
  </si>
  <si>
    <t>NLE16160300783777</t>
  </si>
  <si>
    <t>Construccion De Cuartos Dormitorios Montemorelos - 256284</t>
  </si>
  <si>
    <t>256284</t>
  </si>
  <si>
    <t>NLE16160300783778</t>
  </si>
  <si>
    <t>Construccion De Cuartos Para Baños En La Col Raul Caballero En Montemorelos - 256265</t>
  </si>
  <si>
    <t>256265</t>
  </si>
  <si>
    <t>NLE16160300783779</t>
  </si>
  <si>
    <t>Construccion De Techo Firmes En Montemorelos - 256260</t>
  </si>
  <si>
    <t>256260</t>
  </si>
  <si>
    <t>NLE16160300783780</t>
  </si>
  <si>
    <t>Construccion De Cuarto Para Cocina Montemorelos - 256214</t>
  </si>
  <si>
    <t>256214</t>
  </si>
  <si>
    <t>NLE16160300783781</t>
  </si>
  <si>
    <t>Construccion De Cuartos Para Cocina Montemorelos - 256225</t>
  </si>
  <si>
    <t>256225</t>
  </si>
  <si>
    <t>NLE16160300783782</t>
  </si>
  <si>
    <t>Construccion De Caminos Carreteras En Calle Heroes Del Cuarenta Y Siete - 256536</t>
  </si>
  <si>
    <t>256536</t>
  </si>
  <si>
    <t>SECRETARÍA DE INFRAESTRUCTURA DEL GOBIERNO DEL ESTADO DE NUEVO LEÓN</t>
  </si>
  <si>
    <t>NLE16160300783783</t>
  </si>
  <si>
    <t>Construccion De Cuarto Para Cocina Montemorelos - 256243</t>
  </si>
  <si>
    <t>256243</t>
  </si>
  <si>
    <t>NLE16160300783784</t>
  </si>
  <si>
    <t>Construccion De Drenaje Sanitario En Localidad El Fraile - 256543</t>
  </si>
  <si>
    <t>256543</t>
  </si>
  <si>
    <t>El Fraile</t>
  </si>
  <si>
    <t>NLE16160300783952</t>
  </si>
  <si>
    <t>Contruccion De Drenaje Pluvial En La Colonia Provileon Linares Nl - 232963</t>
  </si>
  <si>
    <t>232963</t>
  </si>
  <si>
    <t>Linares</t>
  </si>
  <si>
    <t>NLE16160300784033</t>
  </si>
  <si>
    <t>Construcción De Cuarto Dormitorio En Localidad Salinas Victoria - 348302</t>
  </si>
  <si>
    <t>348302</t>
  </si>
  <si>
    <t>Las Torres</t>
  </si>
  <si>
    <t>NLE16160300784034</t>
  </si>
  <si>
    <t>Construccion De Cuarto Dormitorio En La Localidad San Nicolás De Los Garza - 233003</t>
  </si>
  <si>
    <t>233003</t>
  </si>
  <si>
    <t>San Nicolás de los Garza</t>
  </si>
  <si>
    <t>NLE16160300784039</t>
  </si>
  <si>
    <t>Construccion De Red De Agua Potable En Col Miguel Hidalgo En Hidalgo - 256071</t>
  </si>
  <si>
    <t>256071</t>
  </si>
  <si>
    <t>Hidalgo</t>
  </si>
  <si>
    <t>NLE16160300784040</t>
  </si>
  <si>
    <t>Construccion De Toma Domiciliarias En La Col Miguel Hidalgo En Hidalgo - 256140</t>
  </si>
  <si>
    <t>256140</t>
  </si>
  <si>
    <t>NLE16160300784608</t>
  </si>
  <si>
    <t>Construcción De Conexión A La Red De Drenaje O Fosa Séptica Descarga Domiciliaria Calle Francisco I Madero - 360615</t>
  </si>
  <si>
    <t>360615</t>
  </si>
  <si>
    <t>NLE16160300784609</t>
  </si>
  <si>
    <t>Construccion De Tomas Domiciliarias Dentro De La Vivienda O Terreno En Colonia Maria Luisa - 256321</t>
  </si>
  <si>
    <t>256321</t>
  </si>
  <si>
    <t>NLE16160300784610</t>
  </si>
  <si>
    <t>Construccion De Tomas Domiciliarias Dentro De La Vivienda O Terreno En Calle Manuel Garcia - 256298</t>
  </si>
  <si>
    <t>256298</t>
  </si>
  <si>
    <t>NLE16160300784611</t>
  </si>
  <si>
    <t>Ampliacion De Red O Sistema De Agua Potable En Calle Manuel Garcia - 256282</t>
  </si>
  <si>
    <t>256282</t>
  </si>
  <si>
    <t>NLE16160300784612</t>
  </si>
  <si>
    <t>Ampliación De Red O Sistema De Agua Potable En Colonia Maria Luisa - 256307</t>
  </si>
  <si>
    <t>256307</t>
  </si>
  <si>
    <t>NLE16160300784613</t>
  </si>
  <si>
    <t>Construccion De Conexion A La Red De Drenaje O Fosa Septica Descargas Domiciliarias En Calle Guatemala - 256400</t>
  </si>
  <si>
    <t>256400</t>
  </si>
  <si>
    <t>NLE16160300784614</t>
  </si>
  <si>
    <t>Ampliacion De Drenaje Sanitario Calle Guatemala - 256394</t>
  </si>
  <si>
    <t>256394</t>
  </si>
  <si>
    <t>NLE16160300784615</t>
  </si>
  <si>
    <t>Construccion De Conexion A La Red De Drenaje O Fosa Septica Descargas Domiciliarias En Calle Miguel Mascorro - 256392</t>
  </si>
  <si>
    <t>256392</t>
  </si>
  <si>
    <t>NLE16160300784616</t>
  </si>
  <si>
    <t>Ampliacion De Drenaje Sanitario Calle Miguel Mascorro - 256381</t>
  </si>
  <si>
    <t>256381</t>
  </si>
  <si>
    <t>NLE16160300784617</t>
  </si>
  <si>
    <t>Construccion De Conexion A La Red De Drenaje O Fosa Septica Descargas Domiciliarias En Colonia Niños Heroes - 256373</t>
  </si>
  <si>
    <t>256373</t>
  </si>
  <si>
    <t>NLE16160300784618</t>
  </si>
  <si>
    <t>Ampliación De Drenaje Sanitario En Colonia Niños Heroes - 256370</t>
  </si>
  <si>
    <t>256370</t>
  </si>
  <si>
    <t>NLE16160300784619</t>
  </si>
  <si>
    <t>Construccion De Pavimentacion En Callejon Garza Ancira - 256550</t>
  </si>
  <si>
    <t>256550</t>
  </si>
  <si>
    <t>NLE16160300784620</t>
  </si>
  <si>
    <t>Construccion De Toma Domiciliaria Dentro De La Vivienda O Terreno En Calle Guatemala - 256534</t>
  </si>
  <si>
    <t>256534</t>
  </si>
  <si>
    <t>NLE16160300784621</t>
  </si>
  <si>
    <t>Ampliacion De Red O Sistema De Agua Potable En Calle Guatemala - 256525</t>
  </si>
  <si>
    <t>256525</t>
  </si>
  <si>
    <t>NLE16160300784622</t>
  </si>
  <si>
    <t>Construccion De Conexion A La Red De Drenaje O Fosa Septica Descarga Domiciliaria En Calle Porfirio Diaz - 256521</t>
  </si>
  <si>
    <t>256521</t>
  </si>
  <si>
    <t>NLE16160300784623</t>
  </si>
  <si>
    <t>Ampliacion De Drenaje Sanitario En Calle Porfirio Diaz - 256514</t>
  </si>
  <si>
    <t>256514</t>
  </si>
  <si>
    <t>NLE16160300784624</t>
  </si>
  <si>
    <t>Construccion De Conexion A La Red De Drenaje O Fosa Septica Descargas Domiciliarias En Calle Panama - 256410</t>
  </si>
  <si>
    <t>256410</t>
  </si>
  <si>
    <t>NLE16160300784625</t>
  </si>
  <si>
    <t>Ampliacion De Drenaje Sanitario Calle Panama - 256404</t>
  </si>
  <si>
    <t>256404</t>
  </si>
  <si>
    <t>NLE16160300784626</t>
  </si>
  <si>
    <t>Ampliacion De Drenaje Sanitario En Colonia Maria Luisa - 232992</t>
  </si>
  <si>
    <t>232992</t>
  </si>
  <si>
    <t>NLE16160300784627</t>
  </si>
  <si>
    <t>Construcción De Pavimentación En Colonia El Sendero - 233016</t>
  </si>
  <si>
    <t>233016</t>
  </si>
  <si>
    <t>NLE16160300784683</t>
  </si>
  <si>
    <t>Construcción De Conexión A La Red De Drenaje O Fosa Séptica Descarga Domiciliaria En Calle Miguel Hidalgo - 349694</t>
  </si>
  <si>
    <t>349694</t>
  </si>
  <si>
    <t>Vallecillo</t>
  </si>
  <si>
    <t>NLE16160300784684</t>
  </si>
  <si>
    <t>Construcción De Conexión A La Red De Drenaje O Fosa Séptica Descarga Domiciliaria En Calle Morelos - 349246</t>
  </si>
  <si>
    <t>349246</t>
  </si>
  <si>
    <t>NLE16160300784685</t>
  </si>
  <si>
    <t>Ampliación De Drenaje Sanitario En Calle Morelos - 349362</t>
  </si>
  <si>
    <t>349362</t>
  </si>
  <si>
    <t>NLE16160300784686</t>
  </si>
  <si>
    <t>Ampliación De Drenaje Sanitario En Calle Miguel Hidalgo - 349426</t>
  </si>
  <si>
    <t>349426</t>
  </si>
  <si>
    <t>NLE16160300784748</t>
  </si>
  <si>
    <t>Construcción De Cuarto Dormitorio En La Col Centro En Villaldama Nuevo León - 248314</t>
  </si>
  <si>
    <t>248314</t>
  </si>
  <si>
    <t>Villaldama</t>
  </si>
  <si>
    <t>Ciudad de Villaldama</t>
  </si>
  <si>
    <t>NLE16160300785575</t>
  </si>
  <si>
    <t>Construccion De Drenaje Sanitario En La Localidad Padre Mier En Montemorelos Nl - 232971</t>
  </si>
  <si>
    <t>232971</t>
  </si>
  <si>
    <t>Padre Mier</t>
  </si>
  <si>
    <t>NLE16160300785576</t>
  </si>
  <si>
    <t>Construccion De Cuartos Dormitorios En La Colonia Avlles Floridos - 232993</t>
  </si>
  <si>
    <t>232993</t>
  </si>
  <si>
    <t>NLE16160300785577</t>
  </si>
  <si>
    <t>Construccion De Cuartos Dormitorios En Valle De Pesqueria Pesqueria Nl - 232990</t>
  </si>
  <si>
    <t>232990</t>
  </si>
  <si>
    <t>NLE16160300785578</t>
  </si>
  <si>
    <t>Construccion De Cuarto Dormitorio En Localidad Pesqueria - 233018</t>
  </si>
  <si>
    <t>233018</t>
  </si>
  <si>
    <t>NLE16160300785608</t>
  </si>
  <si>
    <t>Construcción De Cuarto Dormitorio En Parás Centro - 369312</t>
  </si>
  <si>
    <t>369312</t>
  </si>
  <si>
    <t>Parás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</si>
</sst>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[$€-2]* #,##0.00_);_([$€-2]* \(#,##0.00\);_([$€-2]* &quot;-&quot;??_)"/>
    <numFmt numFmtId="167" formatCode="[$-80A]d&quot; de &quot;mmmm&quot; de &quot;yyyy;@"/>
    <numFmt numFmtId="168" formatCode="&quot;$&quot;\ #,##0.00"/>
    <numFmt numFmtId="169" formatCode="_(* #,##0.00_);_(* \(#,##0.00\);_(* &quot;-&quot;??_);_(@_)"/>
    <numFmt numFmtId="170" formatCode="_(&quot;$&quot;* #,##0.00_);_(&quot;$&quot;* \(#,##0.00\);_(&quot;$&quot;* &quot;-&quot;??_);_(@_)"/>
    <numFmt numFmtId="171" formatCode="\U\ #,##0.00"/>
    <numFmt numFmtId="172" formatCode="##0.0%"/>
    <numFmt numFmtId="173" formatCode="###,###,##0"/>
    <numFmt numFmtId="174" formatCode="dd\-mm\-yyyy"/>
    <numFmt numFmtId="175" formatCode="&quot;$&quot;#,##0"/>
    <numFmt numFmtId="176" formatCode="&quot;&quot;#,##0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indexed="23"/>
      <name val="Trajan Pro"/>
      <family val="1"/>
    </font>
    <font>
      <b/>
      <sz val="10"/>
      <name val="Soberana Sans"/>
      <family val="3"/>
    </font>
    <font>
      <sz val="10"/>
      <name val="Soberana Sans"/>
      <family val="3"/>
    </font>
    <font>
      <b/>
      <sz val="9"/>
      <name val="Calibri"/>
      <family val="2"/>
      <scheme val="minor"/>
    </font>
    <font>
      <sz val="10"/>
      <name val="Adobe Caslon Pro"/>
    </font>
    <font>
      <b/>
      <sz val="48"/>
      <color indexed="23"/>
      <name val="Trajan Pro"/>
      <family val="1"/>
    </font>
    <font>
      <sz val="10"/>
      <name val="Adobe Caslon Pro"/>
      <family val="1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/>
      <bottom style="dotted">
        <color rgb="FF969696"/>
      </bottom>
      <diagonal/>
    </border>
    <border>
      <left style="medium">
        <color rgb="FFF2F2F2"/>
      </left>
      <right/>
      <top/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23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8" fillId="0" borderId="0">
      <alignment vertical="top"/>
    </xf>
    <xf numFmtId="168" fontId="1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3" fillId="0" borderId="0" applyFont="0" applyFill="0" applyBorder="0" applyAlignment="0" applyProtection="0">
      <alignment horizontal="right"/>
    </xf>
    <xf numFmtId="0" fontId="15" fillId="0" borderId="0"/>
    <xf numFmtId="0" fontId="21" fillId="0" borderId="0"/>
    <xf numFmtId="0" fontId="23" fillId="0" borderId="0"/>
  </cellStyleXfs>
  <cellXfs count="19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left" vertical="top" wrapText="1"/>
    </xf>
    <xf numFmtId="0" fontId="8" fillId="0" borderId="0" xfId="15" applyNumberFormat="1" applyFont="1" applyFill="1" applyBorder="1" applyAlignment="1" applyProtection="1">
      <alignment vertical="top"/>
    </xf>
    <xf numFmtId="0" fontId="9" fillId="0" borderId="16" xfId="0" applyNumberFormat="1" applyFont="1" applyFill="1" applyBorder="1" applyAlignment="1" applyProtection="1">
      <alignment vertical="top" wrapText="1"/>
    </xf>
    <xf numFmtId="0" fontId="5" fillId="0" borderId="16" xfId="0" applyNumberFormat="1" applyFont="1" applyFill="1" applyBorder="1" applyAlignment="1" applyProtection="1">
      <alignment vertical="top" wrapText="1"/>
    </xf>
    <xf numFmtId="0" fontId="1" fillId="0" borderId="0" xfId="15" applyNumberFormat="1" applyFont="1" applyFill="1" applyBorder="1" applyAlignment="1" applyProtection="1">
      <alignment vertical="top"/>
    </xf>
    <xf numFmtId="49" fontId="6" fillId="0" borderId="16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/>
    </xf>
    <xf numFmtId="3" fontId="5" fillId="0" borderId="16" xfId="0" applyNumberFormat="1" applyFont="1" applyFill="1" applyBorder="1" applyAlignment="1" applyProtection="1">
      <alignment horizontal="right" vertical="top" wrapText="1"/>
    </xf>
    <xf numFmtId="165" fontId="5" fillId="0" borderId="16" xfId="0" applyNumberFormat="1" applyFont="1" applyFill="1" applyBorder="1" applyAlignment="1" applyProtection="1">
      <alignment horizontal="center" vertical="top" wrapText="1"/>
    </xf>
    <xf numFmtId="49" fontId="10" fillId="0" borderId="16" xfId="0" applyNumberFormat="1" applyFont="1" applyFill="1" applyBorder="1" applyAlignment="1" applyProtection="1">
      <alignment horizontal="left" vertical="top" wrapText="1"/>
    </xf>
    <xf numFmtId="3" fontId="9" fillId="0" borderId="16" xfId="0" applyNumberFormat="1" applyFont="1" applyFill="1" applyBorder="1" applyAlignment="1" applyProtection="1">
      <alignment horizontal="right" vertical="top" wrapText="1"/>
    </xf>
    <xf numFmtId="165" fontId="9" fillId="0" borderId="16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49" fontId="6" fillId="0" borderId="16" xfId="0" applyNumberFormat="1" applyFont="1" applyFill="1" applyBorder="1" applyAlignment="1" applyProtection="1">
      <alignment horizontal="left" vertical="top" wrapText="1"/>
    </xf>
    <xf numFmtId="0" fontId="0" fillId="0" borderId="0" xfId="0" applyFill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49" fontId="10" fillId="4" borderId="16" xfId="0" applyNumberFormat="1" applyFont="1" applyFill="1" applyBorder="1" applyAlignment="1" applyProtection="1">
      <alignment horizontal="left" vertical="top" wrapText="1"/>
    </xf>
    <xf numFmtId="0" fontId="10" fillId="5" borderId="17" xfId="0" applyNumberFormat="1" applyFont="1" applyFill="1" applyBorder="1" applyAlignment="1" applyProtection="1">
      <alignment vertical="top" wrapText="1"/>
    </xf>
    <xf numFmtId="3" fontId="10" fillId="5" borderId="17" xfId="0" applyNumberFormat="1" applyFont="1" applyFill="1" applyBorder="1" applyAlignment="1" applyProtection="1">
      <alignment vertical="top" wrapText="1"/>
    </xf>
    <xf numFmtId="9" fontId="10" fillId="5" borderId="18" xfId="17" applyFont="1" applyFill="1" applyBorder="1" applyAlignment="1" applyProtection="1">
      <alignment horizontal="center" vertical="top" wrapText="1"/>
    </xf>
    <xf numFmtId="3" fontId="0" fillId="0" borderId="0" xfId="0" applyNumberFormat="1" applyAlignment="1">
      <alignment vertical="top"/>
    </xf>
    <xf numFmtId="164" fontId="6" fillId="5" borderId="5" xfId="2" applyNumberFormat="1" applyFont="1" applyFill="1" applyBorder="1" applyAlignment="1">
      <alignment horizontal="left" vertical="top" wrapText="1"/>
    </xf>
    <xf numFmtId="165" fontId="6" fillId="5" borderId="5" xfId="17" applyNumberFormat="1" applyFont="1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16" fillId="0" borderId="0" xfId="20" applyFont="1"/>
    <xf numFmtId="0" fontId="15" fillId="0" borderId="0" xfId="20" applyFont="1"/>
    <xf numFmtId="3" fontId="16" fillId="6" borderId="2" xfId="20" applyNumberFormat="1" applyFont="1" applyFill="1" applyBorder="1" applyAlignment="1">
      <alignment horizontal="center" vertical="center"/>
    </xf>
    <xf numFmtId="3" fontId="16" fillId="6" borderId="2" xfId="20" applyNumberFormat="1" applyFont="1" applyFill="1" applyBorder="1" applyAlignment="1">
      <alignment horizontal="center" vertical="top" wrapText="1" shrinkToFit="1"/>
    </xf>
    <xf numFmtId="0" fontId="16" fillId="6" borderId="26" xfId="20" applyFont="1" applyFill="1" applyBorder="1" applyAlignment="1">
      <alignment horizontal="center" vertical="center" wrapText="1"/>
    </xf>
    <xf numFmtId="3" fontId="16" fillId="6" borderId="4" xfId="20" applyNumberFormat="1" applyFont="1" applyFill="1" applyBorder="1" applyAlignment="1">
      <alignment horizontal="center" vertical="center"/>
    </xf>
    <xf numFmtId="49" fontId="16" fillId="6" borderId="4" xfId="20" applyNumberFormat="1" applyFont="1" applyFill="1" applyBorder="1" applyAlignment="1">
      <alignment horizontal="center" vertical="center"/>
    </xf>
    <xf numFmtId="0" fontId="16" fillId="6" borderId="4" xfId="20" applyFont="1" applyFill="1" applyBorder="1" applyAlignment="1">
      <alignment horizontal="center" vertical="center"/>
    </xf>
    <xf numFmtId="0" fontId="16" fillId="6" borderId="4" xfId="20" applyFont="1" applyFill="1" applyBorder="1" applyAlignment="1">
      <alignment horizontal="center" vertical="center" wrapText="1"/>
    </xf>
    <xf numFmtId="0" fontId="16" fillId="0" borderId="6" xfId="20" applyFont="1" applyBorder="1" applyAlignment="1">
      <alignment horizontal="right" vertical="top" wrapText="1"/>
    </xf>
    <xf numFmtId="0" fontId="16" fillId="0" borderId="0" xfId="20" applyFont="1" applyAlignment="1"/>
    <xf numFmtId="0" fontId="15" fillId="0" borderId="0" xfId="20" applyFont="1" applyAlignment="1">
      <alignment wrapText="1"/>
    </xf>
    <xf numFmtId="0" fontId="15" fillId="0" borderId="4" xfId="20" applyFont="1" applyBorder="1" applyAlignment="1">
      <alignment horizontal="left" vertical="top" wrapText="1"/>
    </xf>
    <xf numFmtId="173" fontId="15" fillId="0" borderId="4" xfId="20" applyNumberFormat="1" applyFont="1" applyBorder="1" applyAlignment="1">
      <alignment horizontal="left" vertical="top" wrapText="1"/>
    </xf>
    <xf numFmtId="173" fontId="15" fillId="0" borderId="4" xfId="20" applyNumberFormat="1" applyFont="1" applyBorder="1" applyAlignment="1">
      <alignment horizontal="right" vertical="top" wrapText="1"/>
    </xf>
    <xf numFmtId="172" fontId="15" fillId="0" borderId="5" xfId="20" applyNumberFormat="1" applyFont="1" applyBorder="1" applyAlignment="1">
      <alignment horizontal="right" vertical="top" wrapText="1"/>
    </xf>
    <xf numFmtId="173" fontId="15" fillId="0" borderId="5" xfId="20" applyNumberFormat="1" applyFont="1" applyBorder="1" applyAlignment="1">
      <alignment horizontal="right" vertical="top" wrapText="1"/>
    </xf>
    <xf numFmtId="174" fontId="15" fillId="0" borderId="4" xfId="20" applyNumberFormat="1" applyFont="1" applyBorder="1" applyAlignment="1">
      <alignment horizontal="center" vertical="top" wrapText="1"/>
    </xf>
    <xf numFmtId="0" fontId="16" fillId="6" borderId="7" xfId="20" applyFont="1" applyFill="1" applyBorder="1" applyAlignment="1">
      <alignment horizontal="center" vertical="center" wrapText="1"/>
    </xf>
    <xf numFmtId="173" fontId="15" fillId="0" borderId="7" xfId="20" applyNumberFormat="1" applyFont="1" applyBorder="1" applyAlignment="1">
      <alignment horizontal="left" vertical="top" wrapText="1"/>
    </xf>
    <xf numFmtId="0" fontId="15" fillId="0" borderId="15" xfId="20" applyFont="1" applyBorder="1"/>
    <xf numFmtId="0" fontId="15" fillId="0" borderId="15" xfId="20" applyFont="1" applyBorder="1" applyAlignment="1">
      <alignment wrapText="1"/>
    </xf>
    <xf numFmtId="3" fontId="4" fillId="6" borderId="2" xfId="0" applyNumberFormat="1" applyFont="1" applyFill="1" applyBorder="1" applyAlignment="1">
      <alignment horizontal="center" vertical="center"/>
    </xf>
    <xf numFmtId="3" fontId="4" fillId="6" borderId="2" xfId="0" applyNumberFormat="1" applyFont="1" applyFill="1" applyBorder="1" applyAlignment="1">
      <alignment vertical="center"/>
    </xf>
    <xf numFmtId="3" fontId="4" fillId="6" borderId="3" xfId="0" applyNumberFormat="1" applyFont="1" applyFill="1" applyBorder="1" applyAlignment="1">
      <alignment horizontal="center" vertical="center"/>
    </xf>
    <xf numFmtId="3" fontId="4" fillId="6" borderId="4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8" fillId="10" borderId="31" xfId="10" applyFont="1" applyFill="1" applyBorder="1" applyAlignment="1">
      <alignment horizontal="center" vertical="center" wrapText="1"/>
    </xf>
    <xf numFmtId="0" fontId="18" fillId="10" borderId="32" xfId="1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left" vertical="center" wrapText="1"/>
    </xf>
    <xf numFmtId="0" fontId="19" fillId="0" borderId="33" xfId="0" applyFont="1" applyFill="1" applyBorder="1" applyAlignment="1">
      <alignment vertical="center" wrapText="1"/>
    </xf>
    <xf numFmtId="175" fontId="19" fillId="0" borderId="33" xfId="0" applyNumberFormat="1" applyFont="1" applyFill="1" applyBorder="1" applyAlignment="1">
      <alignment vertical="center" wrapText="1"/>
    </xf>
    <xf numFmtId="175" fontId="19" fillId="0" borderId="33" xfId="0" applyNumberFormat="1" applyFont="1" applyFill="1" applyBorder="1" applyAlignment="1">
      <alignment horizontal="left" vertical="center" wrapText="1"/>
    </xf>
    <xf numFmtId="0" fontId="19" fillId="0" borderId="33" xfId="0" applyNumberFormat="1" applyFont="1" applyFill="1" applyBorder="1" applyAlignment="1">
      <alignment horizontal="center" vertical="center" wrapText="1"/>
    </xf>
    <xf numFmtId="0" fontId="16" fillId="0" borderId="13" xfId="20" applyFont="1" applyBorder="1" applyAlignment="1"/>
    <xf numFmtId="0" fontId="20" fillId="0" borderId="13" xfId="20" applyFont="1" applyBorder="1" applyAlignment="1"/>
    <xf numFmtId="164" fontId="19" fillId="0" borderId="33" xfId="2" applyNumberFormat="1" applyFont="1" applyFill="1" applyBorder="1" applyAlignment="1">
      <alignment vertical="center" wrapText="1"/>
    </xf>
    <xf numFmtId="164" fontId="19" fillId="0" borderId="3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31" xfId="10" applyFont="1" applyFill="1" applyBorder="1" applyAlignment="1">
      <alignment horizontal="left" vertical="center"/>
    </xf>
    <xf numFmtId="0" fontId="0" fillId="0" borderId="0" xfId="0" applyAlignment="1"/>
    <xf numFmtId="0" fontId="19" fillId="0" borderId="33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vertical="center"/>
    </xf>
    <xf numFmtId="175" fontId="19" fillId="0" borderId="33" xfId="0" applyNumberFormat="1" applyFont="1" applyFill="1" applyBorder="1" applyAlignment="1">
      <alignment vertical="center"/>
    </xf>
    <xf numFmtId="175" fontId="19" fillId="0" borderId="33" xfId="0" applyNumberFormat="1" applyFont="1" applyFill="1" applyBorder="1" applyAlignment="1">
      <alignment horizontal="left" vertical="center"/>
    </xf>
    <xf numFmtId="175" fontId="19" fillId="0" borderId="33" xfId="0" applyNumberFormat="1" applyFont="1" applyFill="1" applyBorder="1" applyAlignment="1">
      <alignment horizontal="center" vertical="center"/>
    </xf>
    <xf numFmtId="4" fontId="19" fillId="0" borderId="33" xfId="0" applyNumberFormat="1" applyFont="1" applyFill="1" applyBorder="1" applyAlignment="1">
      <alignment horizontal="center" vertical="center"/>
    </xf>
    <xf numFmtId="176" fontId="19" fillId="0" borderId="35" xfId="0" applyNumberFormat="1" applyFont="1" applyFill="1" applyBorder="1" applyAlignment="1">
      <alignment horizontal="center" vertical="center"/>
    </xf>
    <xf numFmtId="10" fontId="19" fillId="0" borderId="33" xfId="0" applyNumberFormat="1" applyFont="1" applyFill="1" applyBorder="1" applyAlignment="1">
      <alignment horizontal="left" vertical="center"/>
    </xf>
    <xf numFmtId="0" fontId="19" fillId="0" borderId="35" xfId="0" applyFont="1" applyFill="1" applyBorder="1" applyAlignment="1">
      <alignment horizontal="left" vertical="center"/>
    </xf>
    <xf numFmtId="0" fontId="19" fillId="0" borderId="35" xfId="0" applyFont="1" applyFill="1" applyBorder="1" applyAlignment="1">
      <alignment vertical="center"/>
    </xf>
    <xf numFmtId="175" fontId="19" fillId="0" borderId="35" xfId="0" applyNumberFormat="1" applyFont="1" applyFill="1" applyBorder="1" applyAlignment="1">
      <alignment vertical="center"/>
    </xf>
    <xf numFmtId="175" fontId="19" fillId="0" borderId="35" xfId="0" applyNumberFormat="1" applyFont="1" applyFill="1" applyBorder="1" applyAlignment="1">
      <alignment horizontal="left" vertical="center"/>
    </xf>
    <xf numFmtId="175" fontId="19" fillId="0" borderId="35" xfId="0" applyNumberFormat="1" applyFont="1" applyFill="1" applyBorder="1" applyAlignment="1">
      <alignment horizontal="center" vertical="center"/>
    </xf>
    <xf numFmtId="4" fontId="19" fillId="0" borderId="35" xfId="0" applyNumberFormat="1" applyFont="1" applyFill="1" applyBorder="1" applyAlignment="1">
      <alignment horizontal="center" vertical="center"/>
    </xf>
    <xf numFmtId="10" fontId="19" fillId="0" borderId="35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1" fillId="0" borderId="0" xfId="21" applyAlignment="1">
      <alignment vertical="top" wrapText="1"/>
    </xf>
    <xf numFmtId="0" fontId="21" fillId="0" borderId="0" xfId="21"/>
    <xf numFmtId="0" fontId="17" fillId="0" borderId="0" xfId="21" applyFont="1" applyFill="1" applyAlignment="1">
      <alignment vertical="center" wrapText="1"/>
    </xf>
    <xf numFmtId="0" fontId="22" fillId="0" borderId="0" xfId="21" applyFont="1" applyFill="1" applyAlignment="1">
      <alignment vertical="center" wrapText="1"/>
    </xf>
    <xf numFmtId="0" fontId="21" fillId="0" borderId="0" xfId="21" applyAlignment="1">
      <alignment horizontal="center" vertical="center" wrapText="1"/>
    </xf>
    <xf numFmtId="0" fontId="22" fillId="0" borderId="0" xfId="21" applyFont="1" applyFill="1" applyAlignment="1">
      <alignment horizontal="center" vertical="center" wrapText="1"/>
    </xf>
    <xf numFmtId="0" fontId="18" fillId="10" borderId="31" xfId="22" applyFont="1" applyFill="1" applyBorder="1" applyAlignment="1">
      <alignment horizontal="center" vertical="center"/>
    </xf>
    <xf numFmtId="0" fontId="18" fillId="10" borderId="32" xfId="22" applyFont="1" applyFill="1" applyBorder="1" applyAlignment="1">
      <alignment horizontal="center" vertical="center"/>
    </xf>
    <xf numFmtId="0" fontId="18" fillId="10" borderId="32" xfId="22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4" fillId="6" borderId="8" xfId="0" applyNumberFormat="1" applyFont="1" applyFill="1" applyBorder="1" applyAlignment="1">
      <alignment horizontal="center" vertical="center" wrapText="1"/>
    </xf>
    <xf numFmtId="3" fontId="4" fillId="6" borderId="9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9" fillId="0" borderId="19" xfId="0" applyNumberFormat="1" applyFont="1" applyFill="1" applyBorder="1" applyAlignment="1" applyProtection="1">
      <alignment vertical="top" wrapText="1"/>
    </xf>
    <xf numFmtId="0" fontId="9" fillId="0" borderId="17" xfId="0" applyNumberFormat="1" applyFont="1" applyFill="1" applyBorder="1" applyAlignment="1" applyProtection="1">
      <alignment vertical="top" wrapText="1"/>
    </xf>
    <xf numFmtId="49" fontId="10" fillId="0" borderId="17" xfId="0" applyNumberFormat="1" applyFont="1" applyFill="1" applyBorder="1" applyAlignment="1" applyProtection="1">
      <alignment horizontal="left" vertical="top" wrapText="1"/>
    </xf>
    <xf numFmtId="49" fontId="10" fillId="0" borderId="20" xfId="0" applyNumberFormat="1" applyFont="1" applyFill="1" applyBorder="1" applyAlignment="1" applyProtection="1">
      <alignment horizontal="left" vertical="top" wrapText="1"/>
    </xf>
    <xf numFmtId="49" fontId="6" fillId="0" borderId="17" xfId="0" applyNumberFormat="1" applyFont="1" applyFill="1" applyBorder="1" applyAlignment="1" applyProtection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9" fillId="0" borderId="21" xfId="0" applyNumberFormat="1" applyFont="1" applyFill="1" applyBorder="1" applyAlignment="1" applyProtection="1">
      <alignment vertical="top" wrapText="1"/>
    </xf>
    <xf numFmtId="0" fontId="9" fillId="0" borderId="22" xfId="0" applyNumberFormat="1" applyFont="1" applyFill="1" applyBorder="1" applyAlignment="1" applyProtection="1">
      <alignment vertical="top" wrapText="1"/>
    </xf>
    <xf numFmtId="49" fontId="10" fillId="0" borderId="22" xfId="0" applyNumberFormat="1" applyFont="1" applyFill="1" applyBorder="1" applyAlignment="1" applyProtection="1">
      <alignment horizontal="left" vertical="top" wrapText="1"/>
    </xf>
    <xf numFmtId="49" fontId="10" fillId="0" borderId="23" xfId="0" applyNumberFormat="1" applyFont="1" applyFill="1" applyBorder="1" applyAlignment="1" applyProtection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5" borderId="22" xfId="0" applyNumberFormat="1" applyFont="1" applyFill="1" applyBorder="1" applyAlignment="1" applyProtection="1">
      <alignment horizontal="left" vertical="top" wrapText="1"/>
    </xf>
    <xf numFmtId="0" fontId="10" fillId="5" borderId="22" xfId="0" applyNumberFormat="1" applyFont="1" applyFill="1" applyBorder="1" applyAlignment="1" applyProtection="1">
      <alignment horizontal="left" vertical="top" wrapText="1"/>
    </xf>
    <xf numFmtId="0" fontId="5" fillId="0" borderId="21" xfId="0" applyNumberFormat="1" applyFont="1" applyFill="1" applyBorder="1" applyAlignment="1" applyProtection="1">
      <alignment vertical="top" wrapText="1"/>
    </xf>
    <xf numFmtId="0" fontId="5" fillId="0" borderId="22" xfId="0" applyNumberFormat="1" applyFont="1" applyFill="1" applyBorder="1" applyAlignment="1" applyProtection="1">
      <alignment vertical="top" wrapText="1"/>
    </xf>
    <xf numFmtId="49" fontId="6" fillId="0" borderId="22" xfId="0" applyNumberFormat="1" applyFont="1" applyFill="1" applyBorder="1" applyAlignment="1" applyProtection="1">
      <alignment horizontal="left" vertical="top" wrapText="1"/>
    </xf>
    <xf numFmtId="49" fontId="6" fillId="0" borderId="23" xfId="0" applyNumberFormat="1" applyFont="1" applyFill="1" applyBorder="1" applyAlignment="1" applyProtection="1">
      <alignment horizontal="left" vertical="top" wrapText="1"/>
    </xf>
    <xf numFmtId="0" fontId="5" fillId="0" borderId="19" xfId="0" applyNumberFormat="1" applyFont="1" applyFill="1" applyBorder="1" applyAlignment="1" applyProtection="1">
      <alignment vertical="top" wrapText="1"/>
    </xf>
    <xf numFmtId="0" fontId="5" fillId="0" borderId="17" xfId="0" applyNumberFormat="1" applyFont="1" applyFill="1" applyBorder="1" applyAlignment="1" applyProtection="1">
      <alignment vertical="top" wrapText="1"/>
    </xf>
    <xf numFmtId="49" fontId="6" fillId="0" borderId="20" xfId="0" applyNumberFormat="1" applyFont="1" applyFill="1" applyBorder="1" applyAlignment="1" applyProtection="1">
      <alignment horizontal="left" vertical="top" wrapText="1"/>
    </xf>
    <xf numFmtId="0" fontId="9" fillId="0" borderId="20" xfId="0" applyNumberFormat="1" applyFont="1" applyFill="1" applyBorder="1" applyAlignment="1" applyProtection="1">
      <alignment vertical="top" wrapText="1"/>
    </xf>
    <xf numFmtId="49" fontId="10" fillId="0" borderId="19" xfId="0" applyNumberFormat="1" applyFont="1" applyFill="1" applyBorder="1" applyAlignment="1" applyProtection="1">
      <alignment horizontal="left" vertical="top" wrapText="1"/>
    </xf>
    <xf numFmtId="49" fontId="6" fillId="0" borderId="19" xfId="0" applyNumberFormat="1" applyFont="1" applyFill="1" applyBorder="1" applyAlignment="1" applyProtection="1">
      <alignment horizontal="left" vertical="top" wrapText="1"/>
    </xf>
    <xf numFmtId="0" fontId="5" fillId="0" borderId="20" xfId="0" applyNumberFormat="1" applyFont="1" applyFill="1" applyBorder="1" applyAlignment="1" applyProtection="1">
      <alignment vertical="top" wrapText="1"/>
    </xf>
    <xf numFmtId="0" fontId="16" fillId="0" borderId="13" xfId="20" applyFont="1" applyBorder="1" applyAlignment="1">
      <alignment horizontal="left"/>
    </xf>
    <xf numFmtId="0" fontId="15" fillId="0" borderId="1" xfId="20" applyFont="1" applyBorder="1" applyAlignment="1">
      <alignment horizontal="left" vertical="top" wrapText="1"/>
    </xf>
    <xf numFmtId="0" fontId="15" fillId="0" borderId="10" xfId="20" applyFont="1" applyBorder="1" applyAlignment="1">
      <alignment horizontal="left" vertical="top" wrapText="1"/>
    </xf>
    <xf numFmtId="0" fontId="16" fillId="5" borderId="10" xfId="20" applyFont="1" applyFill="1" applyBorder="1" applyAlignment="1">
      <alignment horizontal="left" vertical="top" wrapText="1"/>
    </xf>
    <xf numFmtId="0" fontId="16" fillId="5" borderId="24" xfId="20" applyFont="1" applyFill="1" applyBorder="1" applyAlignment="1">
      <alignment horizontal="left" vertical="top" wrapText="1"/>
    </xf>
    <xf numFmtId="0" fontId="16" fillId="7" borderId="1" xfId="20" applyFont="1" applyFill="1" applyBorder="1" applyAlignment="1">
      <alignment horizontal="left" vertical="top"/>
    </xf>
    <xf numFmtId="0" fontId="16" fillId="7" borderId="10" xfId="20" applyFont="1" applyFill="1" applyBorder="1" applyAlignment="1">
      <alignment horizontal="left" vertical="top"/>
    </xf>
    <xf numFmtId="0" fontId="16" fillId="6" borderId="12" xfId="20" applyFont="1" applyFill="1" applyBorder="1" applyAlignment="1">
      <alignment horizontal="center" vertical="center" wrapText="1"/>
    </xf>
    <xf numFmtId="0" fontId="16" fillId="6" borderId="15" xfId="20" applyFont="1" applyFill="1" applyBorder="1" applyAlignment="1">
      <alignment horizontal="center" vertical="center" wrapText="1"/>
    </xf>
    <xf numFmtId="0" fontId="16" fillId="6" borderId="27" xfId="20" applyFont="1" applyFill="1" applyBorder="1" applyAlignment="1">
      <alignment horizontal="center" vertical="center" wrapText="1"/>
    </xf>
    <xf numFmtId="0" fontId="16" fillId="6" borderId="7" xfId="20" applyFont="1" applyFill="1" applyBorder="1" applyAlignment="1">
      <alignment horizontal="center" vertical="center" wrapText="1"/>
    </xf>
    <xf numFmtId="0" fontId="16" fillId="6" borderId="26" xfId="20" applyFont="1" applyFill="1" applyBorder="1" applyAlignment="1">
      <alignment horizontal="center" vertical="center" wrapText="1"/>
    </xf>
    <xf numFmtId="0" fontId="16" fillId="6" borderId="8" xfId="20" applyFont="1" applyFill="1" applyBorder="1" applyAlignment="1">
      <alignment horizontal="center" vertical="center" wrapText="1"/>
    </xf>
    <xf numFmtId="0" fontId="16" fillId="6" borderId="9" xfId="20" applyFont="1" applyFill="1" applyBorder="1" applyAlignment="1">
      <alignment horizontal="center" vertical="center" wrapText="1"/>
    </xf>
    <xf numFmtId="0" fontId="16" fillId="6" borderId="1" xfId="20" applyFont="1" applyFill="1" applyBorder="1" applyAlignment="1">
      <alignment horizontal="center" vertical="center" wrapText="1"/>
    </xf>
    <xf numFmtId="0" fontId="16" fillId="6" borderId="10" xfId="20" applyFont="1" applyFill="1" applyBorder="1" applyAlignment="1">
      <alignment horizontal="center" vertical="center" wrapText="1"/>
    </xf>
    <xf numFmtId="0" fontId="16" fillId="6" borderId="24" xfId="20" applyFont="1" applyFill="1" applyBorder="1" applyAlignment="1">
      <alignment horizontal="center" vertical="center" wrapText="1"/>
    </xf>
    <xf numFmtId="0" fontId="16" fillId="6" borderId="25" xfId="20" applyFont="1" applyFill="1" applyBorder="1" applyAlignment="1">
      <alignment horizontal="center" vertical="center"/>
    </xf>
    <xf numFmtId="0" fontId="16" fillId="6" borderId="10" xfId="20" applyFont="1" applyFill="1" applyBorder="1" applyAlignment="1">
      <alignment horizontal="center" vertical="center"/>
    </xf>
    <xf numFmtId="0" fontId="16" fillId="6" borderId="24" xfId="20" applyFont="1" applyFill="1" applyBorder="1" applyAlignment="1">
      <alignment horizontal="center" vertical="center"/>
    </xf>
    <xf numFmtId="3" fontId="16" fillId="6" borderId="8" xfId="20" applyNumberFormat="1" applyFont="1" applyFill="1" applyBorder="1" applyAlignment="1">
      <alignment horizontal="center" vertical="center" wrapText="1"/>
    </xf>
    <xf numFmtId="3" fontId="16" fillId="6" borderId="9" xfId="20" applyNumberFormat="1" applyFont="1" applyFill="1" applyBorder="1" applyAlignment="1">
      <alignment horizontal="center" vertical="center" wrapText="1"/>
    </xf>
    <xf numFmtId="0" fontId="16" fillId="6" borderId="11" xfId="20" applyFont="1" applyFill="1" applyBorder="1" applyAlignment="1">
      <alignment horizontal="center" vertical="center" wrapText="1"/>
    </xf>
    <xf numFmtId="0" fontId="16" fillId="6" borderId="13" xfId="20" applyFont="1" applyFill="1" applyBorder="1" applyAlignment="1">
      <alignment horizontal="center" vertical="center" wrapText="1"/>
    </xf>
    <xf numFmtId="0" fontId="16" fillId="6" borderId="14" xfId="20" applyFont="1" applyFill="1" applyBorder="1" applyAlignment="1">
      <alignment horizontal="center" vertical="center" wrapText="1"/>
    </xf>
    <xf numFmtId="0" fontId="16" fillId="6" borderId="0" xfId="20" applyFont="1" applyFill="1" applyBorder="1" applyAlignment="1">
      <alignment horizontal="center" vertical="center" wrapText="1"/>
    </xf>
    <xf numFmtId="0" fontId="16" fillId="6" borderId="2" xfId="20" applyFont="1" applyFill="1" applyBorder="1" applyAlignment="1">
      <alignment horizontal="center" vertical="center" wrapText="1"/>
    </xf>
    <xf numFmtId="0" fontId="18" fillId="8" borderId="28" xfId="10" applyFont="1" applyFill="1" applyBorder="1" applyAlignment="1">
      <alignment horizontal="center" vertical="center"/>
    </xf>
    <xf numFmtId="0" fontId="18" fillId="8" borderId="29" xfId="10" applyFont="1" applyFill="1" applyBorder="1" applyAlignment="1">
      <alignment horizontal="center" vertical="center"/>
    </xf>
    <xf numFmtId="0" fontId="18" fillId="9" borderId="30" xfId="10" applyFont="1" applyFill="1" applyBorder="1" applyAlignment="1">
      <alignment horizontal="center" vertical="center"/>
    </xf>
    <xf numFmtId="0" fontId="18" fillId="9" borderId="29" xfId="10" applyFont="1" applyFill="1" applyBorder="1" applyAlignment="1">
      <alignment horizontal="center" vertical="center"/>
    </xf>
    <xf numFmtId="0" fontId="18" fillId="9" borderId="28" xfId="10" applyFont="1" applyFill="1" applyBorder="1" applyAlignment="1">
      <alignment horizontal="center" vertical="center"/>
    </xf>
    <xf numFmtId="0" fontId="18" fillId="11" borderId="30" xfId="10" applyFont="1" applyFill="1" applyBorder="1" applyAlignment="1">
      <alignment horizontal="center" vertical="center"/>
    </xf>
    <xf numFmtId="0" fontId="18" fillId="11" borderId="28" xfId="10" applyFont="1" applyFill="1" applyBorder="1" applyAlignment="1">
      <alignment horizontal="center" vertical="center"/>
    </xf>
    <xf numFmtId="0" fontId="18" fillId="11" borderId="29" xfId="10" applyFont="1" applyFill="1" applyBorder="1" applyAlignment="1">
      <alignment horizontal="center" vertical="center"/>
    </xf>
    <xf numFmtId="0" fontId="18" fillId="10" borderId="34" xfId="0" applyFont="1" applyFill="1" applyBorder="1" applyAlignment="1">
      <alignment horizontal="center" vertical="center" wrapText="1"/>
    </xf>
    <xf numFmtId="0" fontId="18" fillId="8" borderId="28" xfId="22" applyFont="1" applyFill="1" applyBorder="1" applyAlignment="1">
      <alignment horizontal="center" vertical="center"/>
    </xf>
    <xf numFmtId="0" fontId="18" fillId="8" borderId="29" xfId="22" applyFont="1" applyFill="1" applyBorder="1" applyAlignment="1">
      <alignment horizontal="center" vertical="center"/>
    </xf>
    <xf numFmtId="0" fontId="18" fillId="9" borderId="30" xfId="22" applyFont="1" applyFill="1" applyBorder="1" applyAlignment="1">
      <alignment horizontal="center" vertical="center"/>
    </xf>
    <xf numFmtId="0" fontId="18" fillId="9" borderId="28" xfId="22" applyFont="1" applyFill="1" applyBorder="1" applyAlignment="1">
      <alignment horizontal="center" vertical="center"/>
    </xf>
    <xf numFmtId="0" fontId="21" fillId="0" borderId="0" xfId="21" applyAlignment="1">
      <alignment vertical="top"/>
    </xf>
    <xf numFmtId="0" fontId="22" fillId="0" borderId="0" xfId="21" applyFont="1" applyFill="1" applyAlignment="1">
      <alignment vertical="center"/>
    </xf>
    <xf numFmtId="0" fontId="19" fillId="0" borderId="35" xfId="21" applyFont="1" applyFill="1" applyBorder="1" applyAlignment="1">
      <alignment horizontal="left" vertical="center"/>
    </xf>
    <xf numFmtId="0" fontId="19" fillId="0" borderId="35" xfId="21" applyFont="1" applyFill="1" applyBorder="1" applyAlignment="1">
      <alignment vertical="center"/>
    </xf>
    <xf numFmtId="175" fontId="19" fillId="0" borderId="35" xfId="21" applyNumberFormat="1" applyFont="1" applyFill="1" applyBorder="1" applyAlignment="1">
      <alignment vertical="center"/>
    </xf>
    <xf numFmtId="175" fontId="19" fillId="0" borderId="35" xfId="21" applyNumberFormat="1" applyFont="1" applyFill="1" applyBorder="1" applyAlignment="1">
      <alignment horizontal="left" vertical="center"/>
    </xf>
    <xf numFmtId="175" fontId="19" fillId="0" borderId="35" xfId="21" applyNumberFormat="1" applyFont="1" applyFill="1" applyBorder="1" applyAlignment="1">
      <alignment horizontal="center" vertical="center"/>
    </xf>
    <xf numFmtId="0" fontId="21" fillId="0" borderId="0" xfId="21" applyAlignment="1"/>
  </cellXfs>
  <cellStyles count="23">
    <cellStyle name="Euro" xfId="1"/>
    <cellStyle name="Millares" xfId="2" builtinId="3"/>
    <cellStyle name="Millares 2" xfId="3"/>
    <cellStyle name="Millares 2 2" xfId="4"/>
    <cellStyle name="Millares 2 3" xfId="5"/>
    <cellStyle name="Millares 2_Sector Educativo Cuenta Pública 2009 - copia" xfId="6"/>
    <cellStyle name="Millares 3" xfId="7"/>
    <cellStyle name="Millares 4" xfId="8"/>
    <cellStyle name="Moneda 2" xfId="9"/>
    <cellStyle name="Normal" xfId="0" builtinId="0"/>
    <cellStyle name="Normal 2" xfId="10"/>
    <cellStyle name="Normal 2 2" xfId="11"/>
    <cellStyle name="Normal 2 3" xfId="22"/>
    <cellStyle name="Normal 2_PEI (Por Oficio Acumulado)" xfId="12"/>
    <cellStyle name="Normal 3" xfId="13"/>
    <cellStyle name="Normal 4" xfId="20"/>
    <cellStyle name="Normal 5" xfId="14"/>
    <cellStyle name="Normal 6" xfId="21"/>
    <cellStyle name="Normal_" xfId="15"/>
    <cellStyle name="PESOS" xfId="16"/>
    <cellStyle name="Porcentaje" xfId="17" builtinId="5"/>
    <cellStyle name="Porcentual 2" xfId="18"/>
    <cellStyle name="UDI´s" xfId="19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\03.%20Marzo\Cierre\2008\Enero\Cierre\Modelo%20B&#225;sico%20PEI%202007%20v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showGridLines="0" zoomScale="75" zoomScaleNormal="75" workbookViewId="0">
      <pane ySplit="7" topLeftCell="A8" activePane="bottomLeft" state="frozen"/>
      <selection activeCell="U40" sqref="U40"/>
      <selection pane="bottomLeft" activeCell="U40" sqref="U40"/>
    </sheetView>
  </sheetViews>
  <sheetFormatPr baseColWidth="10" defaultRowHeight="12.75"/>
  <cols>
    <col min="1" max="1" width="0.85546875" customWidth="1"/>
    <col min="2" max="2" width="10.85546875" hidden="1" customWidth="1"/>
    <col min="3" max="3" width="4.7109375" customWidth="1"/>
    <col min="4" max="4" width="3.140625" hidden="1" customWidth="1"/>
    <col min="5" max="6" width="4.7109375" hidden="1" customWidth="1"/>
    <col min="7" max="13" width="4.7109375" customWidth="1"/>
    <col min="14" max="14" width="3.5703125" customWidth="1"/>
    <col min="15" max="17" width="4.7109375" customWidth="1"/>
    <col min="18" max="18" width="6" customWidth="1"/>
    <col min="19" max="19" width="10.5703125" customWidth="1"/>
    <col min="20" max="20" width="18.140625" customWidth="1"/>
    <col min="21" max="21" width="21.140625" customWidth="1"/>
    <col min="22" max="22" width="10.28515625" style="2" customWidth="1"/>
    <col min="23" max="23" width="11.42578125" customWidth="1"/>
    <col min="24" max="26" width="11.42578125" hidden="1" customWidth="1"/>
    <col min="27" max="28" width="15.42578125" hidden="1" customWidth="1"/>
    <col min="29" max="29" width="29.42578125" hidden="1" customWidth="1"/>
    <col min="30" max="30" width="14.7109375" hidden="1" customWidth="1"/>
    <col min="31" max="31" width="13.7109375" customWidth="1"/>
    <col min="32" max="32" width="13.42578125" customWidth="1"/>
    <col min="33" max="33" width="12.7109375" customWidth="1"/>
    <col min="34" max="34" width="12.5703125" customWidth="1"/>
    <col min="35" max="35" width="8.85546875" customWidth="1"/>
  </cols>
  <sheetData>
    <row r="1" spans="1:35" ht="9.9499999999999993" customHeight="1"/>
    <row r="2" spans="1:35" ht="20.25" customHeight="1">
      <c r="A2" s="1"/>
      <c r="B2" s="2"/>
      <c r="C2" s="104" t="s">
        <v>82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</row>
    <row r="3" spans="1:35" ht="15" customHeight="1">
      <c r="A3" s="1"/>
      <c r="B3" s="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s="3" customFormat="1" ht="17.25" customHeight="1">
      <c r="A4" s="1"/>
      <c r="B4" s="110" t="s">
        <v>0</v>
      </c>
      <c r="C4" s="113" t="s">
        <v>1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5"/>
      <c r="T4" s="101" t="s">
        <v>2</v>
      </c>
      <c r="U4" s="101" t="s">
        <v>3</v>
      </c>
      <c r="V4" s="101" t="s">
        <v>4</v>
      </c>
      <c r="W4" s="101" t="s">
        <v>5</v>
      </c>
      <c r="X4" s="101" t="s">
        <v>6</v>
      </c>
      <c r="Y4" s="101" t="s">
        <v>7</v>
      </c>
      <c r="Z4" s="101" t="s">
        <v>8</v>
      </c>
      <c r="AA4" s="101" t="s">
        <v>9</v>
      </c>
      <c r="AB4" s="101" t="s">
        <v>10</v>
      </c>
      <c r="AC4" s="101" t="s">
        <v>11</v>
      </c>
      <c r="AD4" s="101" t="s">
        <v>12</v>
      </c>
      <c r="AE4" s="107" t="s">
        <v>13</v>
      </c>
      <c r="AF4" s="108"/>
      <c r="AG4" s="108"/>
      <c r="AH4" s="108"/>
      <c r="AI4" s="109"/>
    </row>
    <row r="5" spans="1:35" s="3" customFormat="1" ht="17.25" customHeight="1">
      <c r="A5" s="1"/>
      <c r="B5" s="111"/>
      <c r="C5" s="116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5" t="s">
        <v>14</v>
      </c>
      <c r="AF5" s="107">
        <v>2008</v>
      </c>
      <c r="AG5" s="108"/>
      <c r="AH5" s="109"/>
      <c r="AI5" s="101" t="s">
        <v>15</v>
      </c>
    </row>
    <row r="6" spans="1:35" s="3" customFormat="1" ht="17.25" customHeight="1">
      <c r="A6" s="1"/>
      <c r="B6" s="111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6"/>
      <c r="AF6" s="54" t="s">
        <v>16</v>
      </c>
      <c r="AG6" s="55" t="s">
        <v>17</v>
      </c>
      <c r="AH6" s="54" t="s">
        <v>18</v>
      </c>
      <c r="AI6" s="102"/>
    </row>
    <row r="7" spans="1:35" s="3" customFormat="1">
      <c r="A7" s="1"/>
      <c r="B7" s="112"/>
      <c r="C7" s="119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1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56"/>
      <c r="AF7" s="57"/>
      <c r="AG7" s="57"/>
      <c r="AH7" s="57"/>
      <c r="AI7" s="58"/>
    </row>
    <row r="8" spans="1:35" s="22" customFormat="1" ht="24.95" customHeight="1">
      <c r="A8" s="21"/>
      <c r="B8" s="4" t="s">
        <v>19</v>
      </c>
      <c r="C8" s="127" t="s">
        <v>19</v>
      </c>
      <c r="D8" s="127"/>
      <c r="E8" s="128" t="s">
        <v>65</v>
      </c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28">
        <f>SUM(AE9:AE26)</f>
        <v>46344406</v>
      </c>
      <c r="AF8" s="28">
        <f>SUM(AF9:AF26)</f>
        <v>46217612</v>
      </c>
      <c r="AG8" s="28">
        <f>SUM(AG9:AG26)</f>
        <v>46217612</v>
      </c>
      <c r="AH8" s="28">
        <f>SUM(AH9:AH26)</f>
        <v>46217456</v>
      </c>
      <c r="AI8" s="29">
        <f>+AH8/AF8</f>
        <v>0.9999966246633426</v>
      </c>
    </row>
    <row r="9" spans="1:35" s="16" customFormat="1" ht="36" customHeight="1">
      <c r="A9" s="5"/>
      <c r="B9" s="23" t="s">
        <v>100</v>
      </c>
      <c r="C9" s="129"/>
      <c r="D9" s="130"/>
      <c r="E9" s="130"/>
      <c r="F9" s="130"/>
      <c r="G9" s="130"/>
      <c r="H9" s="130"/>
      <c r="I9" s="131" t="s">
        <v>101</v>
      </c>
      <c r="J9" s="131"/>
      <c r="K9" s="131"/>
      <c r="L9" s="131"/>
      <c r="M9" s="131"/>
      <c r="N9" s="131"/>
      <c r="O9" s="131"/>
      <c r="P9" s="131"/>
      <c r="Q9" s="131"/>
      <c r="R9" s="131"/>
      <c r="S9" s="132"/>
      <c r="T9" s="6" t="s">
        <v>102</v>
      </c>
      <c r="U9" s="6" t="s">
        <v>60</v>
      </c>
      <c r="V9" s="6" t="s">
        <v>28</v>
      </c>
      <c r="W9" s="6" t="s">
        <v>61</v>
      </c>
      <c r="X9" s="6" t="s">
        <v>23</v>
      </c>
      <c r="Y9" s="6" t="s">
        <v>24</v>
      </c>
      <c r="Z9" s="6" t="s">
        <v>25</v>
      </c>
      <c r="AA9" s="6" t="s">
        <v>62</v>
      </c>
      <c r="AB9" s="6" t="s">
        <v>63</v>
      </c>
      <c r="AC9" s="6" t="s">
        <v>22</v>
      </c>
      <c r="AD9" s="6" t="s">
        <v>22</v>
      </c>
      <c r="AE9" s="14">
        <v>5306178</v>
      </c>
      <c r="AF9" s="14">
        <v>5306178</v>
      </c>
      <c r="AG9" s="14">
        <v>5306178</v>
      </c>
      <c r="AH9" s="14">
        <v>5306178</v>
      </c>
      <c r="AI9" s="15">
        <v>1</v>
      </c>
    </row>
    <row r="10" spans="1:35" s="16" customFormat="1" ht="36" customHeight="1">
      <c r="A10" s="5"/>
      <c r="B10" s="23" t="s">
        <v>103</v>
      </c>
      <c r="C10" s="122"/>
      <c r="D10" s="123"/>
      <c r="E10" s="123"/>
      <c r="F10" s="123"/>
      <c r="G10" s="123"/>
      <c r="H10" s="123"/>
      <c r="I10" s="124" t="s">
        <v>104</v>
      </c>
      <c r="J10" s="124"/>
      <c r="K10" s="124"/>
      <c r="L10" s="124"/>
      <c r="M10" s="124"/>
      <c r="N10" s="124"/>
      <c r="O10" s="124"/>
      <c r="P10" s="124"/>
      <c r="Q10" s="124"/>
      <c r="R10" s="124"/>
      <c r="S10" s="125"/>
      <c r="T10" s="6" t="s">
        <v>105</v>
      </c>
      <c r="U10" s="6" t="s">
        <v>54</v>
      </c>
      <c r="V10" s="6" t="s">
        <v>28</v>
      </c>
      <c r="W10" s="6" t="s">
        <v>55</v>
      </c>
      <c r="X10" s="6" t="s">
        <v>23</v>
      </c>
      <c r="Y10" s="6" t="s">
        <v>33</v>
      </c>
      <c r="Z10" s="6" t="s">
        <v>34</v>
      </c>
      <c r="AA10" s="6" t="s">
        <v>26</v>
      </c>
      <c r="AB10" s="6" t="s">
        <v>38</v>
      </c>
      <c r="AC10" s="6" t="s">
        <v>22</v>
      </c>
      <c r="AD10" s="6" t="s">
        <v>22</v>
      </c>
      <c r="AE10" s="14">
        <v>18613257</v>
      </c>
      <c r="AF10" s="14">
        <v>18613257</v>
      </c>
      <c r="AG10" s="14">
        <v>18613257</v>
      </c>
      <c r="AH10" s="14">
        <v>18613257</v>
      </c>
      <c r="AI10" s="15">
        <v>1</v>
      </c>
    </row>
    <row r="11" spans="1:35" s="18" customFormat="1" ht="36" customHeight="1">
      <c r="A11" s="5"/>
      <c r="B11" s="13" t="s">
        <v>106</v>
      </c>
      <c r="C11" s="122"/>
      <c r="D11" s="123"/>
      <c r="E11" s="123"/>
      <c r="F11" s="123"/>
      <c r="G11" s="123"/>
      <c r="H11" s="123"/>
      <c r="I11" s="126" t="s">
        <v>426</v>
      </c>
      <c r="J11" s="124"/>
      <c r="K11" s="124"/>
      <c r="L11" s="124"/>
      <c r="M11" s="124"/>
      <c r="N11" s="124"/>
      <c r="O11" s="124"/>
      <c r="P11" s="124"/>
      <c r="Q11" s="124"/>
      <c r="R11" s="124"/>
      <c r="S11" s="125"/>
      <c r="T11" s="6" t="s">
        <v>105</v>
      </c>
      <c r="U11" s="7" t="s">
        <v>425</v>
      </c>
      <c r="V11" s="7" t="s">
        <v>21</v>
      </c>
      <c r="W11" s="6" t="s">
        <v>107</v>
      </c>
      <c r="X11" s="6" t="s">
        <v>23</v>
      </c>
      <c r="Y11" s="6" t="s">
        <v>24</v>
      </c>
      <c r="Z11" s="6" t="s">
        <v>52</v>
      </c>
      <c r="AA11" s="6" t="s">
        <v>26</v>
      </c>
      <c r="AB11" s="6" t="s">
        <v>64</v>
      </c>
      <c r="AC11" s="6" t="s">
        <v>22</v>
      </c>
      <c r="AD11" s="6" t="s">
        <v>22</v>
      </c>
      <c r="AE11" s="14">
        <v>5657662</v>
      </c>
      <c r="AF11" s="14">
        <v>5657662</v>
      </c>
      <c r="AG11" s="14">
        <v>5657662</v>
      </c>
      <c r="AH11" s="14">
        <v>5657662</v>
      </c>
      <c r="AI11" s="15">
        <v>1</v>
      </c>
    </row>
    <row r="12" spans="1:35" s="16" customFormat="1" ht="36" customHeight="1">
      <c r="A12" s="5"/>
      <c r="B12" s="23" t="s">
        <v>108</v>
      </c>
      <c r="C12" s="122"/>
      <c r="D12" s="123"/>
      <c r="E12" s="123"/>
      <c r="F12" s="123"/>
      <c r="G12" s="123"/>
      <c r="H12" s="123"/>
      <c r="I12" s="124" t="s">
        <v>109</v>
      </c>
      <c r="J12" s="124"/>
      <c r="K12" s="124"/>
      <c r="L12" s="124"/>
      <c r="M12" s="124"/>
      <c r="N12" s="124"/>
      <c r="O12" s="124"/>
      <c r="P12" s="124"/>
      <c r="Q12" s="124"/>
      <c r="R12" s="124"/>
      <c r="S12" s="125"/>
      <c r="T12" s="6" t="s">
        <v>110</v>
      </c>
      <c r="U12" s="6" t="s">
        <v>68</v>
      </c>
      <c r="V12" s="6" t="s">
        <v>21</v>
      </c>
      <c r="W12" s="6" t="s">
        <v>65</v>
      </c>
      <c r="X12" s="6" t="s">
        <v>23</v>
      </c>
      <c r="Y12" s="6" t="s">
        <v>69</v>
      </c>
      <c r="Z12" s="6" t="s">
        <v>50</v>
      </c>
      <c r="AA12" s="6" t="s">
        <v>44</v>
      </c>
      <c r="AB12" s="6" t="s">
        <v>70</v>
      </c>
      <c r="AC12" s="6" t="s">
        <v>22</v>
      </c>
      <c r="AD12" s="6" t="s">
        <v>22</v>
      </c>
      <c r="AE12" s="14">
        <v>600000</v>
      </c>
      <c r="AF12" s="14">
        <v>600000</v>
      </c>
      <c r="AG12" s="14">
        <v>600000</v>
      </c>
      <c r="AH12" s="14">
        <v>600000</v>
      </c>
      <c r="AI12" s="15">
        <v>1</v>
      </c>
    </row>
    <row r="13" spans="1:35" s="16" customFormat="1" ht="36" customHeight="1">
      <c r="A13" s="5"/>
      <c r="B13" s="23" t="s">
        <v>111</v>
      </c>
      <c r="C13" s="122"/>
      <c r="D13" s="123"/>
      <c r="E13" s="123"/>
      <c r="F13" s="123"/>
      <c r="G13" s="123"/>
      <c r="H13" s="123"/>
      <c r="I13" s="124" t="s">
        <v>112</v>
      </c>
      <c r="J13" s="124"/>
      <c r="K13" s="124"/>
      <c r="L13" s="124"/>
      <c r="M13" s="124"/>
      <c r="N13" s="124"/>
      <c r="O13" s="124"/>
      <c r="P13" s="124"/>
      <c r="Q13" s="124"/>
      <c r="R13" s="124"/>
      <c r="S13" s="125"/>
      <c r="T13" s="6" t="s">
        <v>113</v>
      </c>
      <c r="U13" s="6" t="s">
        <v>20</v>
      </c>
      <c r="V13" s="6" t="s">
        <v>28</v>
      </c>
      <c r="W13" s="6" t="s">
        <v>71</v>
      </c>
      <c r="X13" s="6" t="s">
        <v>23</v>
      </c>
      <c r="Y13" s="6" t="s">
        <v>24</v>
      </c>
      <c r="Z13" s="6" t="s">
        <v>52</v>
      </c>
      <c r="AA13" s="6" t="s">
        <v>44</v>
      </c>
      <c r="AB13" s="6" t="s">
        <v>72</v>
      </c>
      <c r="AC13" s="6" t="s">
        <v>22</v>
      </c>
      <c r="AD13" s="6" t="s">
        <v>22</v>
      </c>
      <c r="AE13" s="14">
        <v>1109193</v>
      </c>
      <c r="AF13" s="14">
        <v>1109193</v>
      </c>
      <c r="AG13" s="14">
        <v>1109193</v>
      </c>
      <c r="AH13" s="14">
        <v>1109193</v>
      </c>
      <c r="AI13" s="15">
        <v>1</v>
      </c>
    </row>
    <row r="14" spans="1:35" s="16" customFormat="1" ht="36" customHeight="1">
      <c r="A14" s="5"/>
      <c r="B14" s="23" t="s">
        <v>114</v>
      </c>
      <c r="C14" s="122"/>
      <c r="D14" s="123"/>
      <c r="E14" s="123"/>
      <c r="F14" s="123"/>
      <c r="G14" s="123"/>
      <c r="H14" s="123"/>
      <c r="I14" s="124" t="s">
        <v>115</v>
      </c>
      <c r="J14" s="124"/>
      <c r="K14" s="124"/>
      <c r="L14" s="124"/>
      <c r="M14" s="124"/>
      <c r="N14" s="124"/>
      <c r="O14" s="124"/>
      <c r="P14" s="124"/>
      <c r="Q14" s="124"/>
      <c r="R14" s="124"/>
      <c r="S14" s="125"/>
      <c r="T14" s="6" t="s">
        <v>113</v>
      </c>
      <c r="U14" s="6" t="s">
        <v>20</v>
      </c>
      <c r="V14" s="6" t="s">
        <v>28</v>
      </c>
      <c r="W14" s="6" t="s">
        <v>36</v>
      </c>
      <c r="X14" s="6" t="s">
        <v>23</v>
      </c>
      <c r="Y14" s="6" t="s">
        <v>24</v>
      </c>
      <c r="Z14" s="6" t="s">
        <v>52</v>
      </c>
      <c r="AA14" s="6" t="s">
        <v>44</v>
      </c>
      <c r="AB14" s="6" t="s">
        <v>53</v>
      </c>
      <c r="AC14" s="6" t="s">
        <v>22</v>
      </c>
      <c r="AD14" s="6" t="s">
        <v>22</v>
      </c>
      <c r="AE14" s="14">
        <v>433075</v>
      </c>
      <c r="AF14" s="14">
        <v>433075</v>
      </c>
      <c r="AG14" s="14">
        <v>433075</v>
      </c>
      <c r="AH14" s="14">
        <v>433075</v>
      </c>
      <c r="AI14" s="15">
        <v>1</v>
      </c>
    </row>
    <row r="15" spans="1:35" s="16" customFormat="1" ht="36" customHeight="1">
      <c r="A15" s="5"/>
      <c r="B15" s="23" t="s">
        <v>116</v>
      </c>
      <c r="C15" s="122"/>
      <c r="D15" s="123"/>
      <c r="E15" s="123"/>
      <c r="F15" s="123"/>
      <c r="G15" s="123"/>
      <c r="H15" s="123"/>
      <c r="I15" s="124" t="s">
        <v>117</v>
      </c>
      <c r="J15" s="124"/>
      <c r="K15" s="124"/>
      <c r="L15" s="124"/>
      <c r="M15" s="124"/>
      <c r="N15" s="124"/>
      <c r="O15" s="124"/>
      <c r="P15" s="124"/>
      <c r="Q15" s="124"/>
      <c r="R15" s="124"/>
      <c r="S15" s="125"/>
      <c r="T15" s="6" t="s">
        <v>113</v>
      </c>
      <c r="U15" s="6" t="s">
        <v>20</v>
      </c>
      <c r="V15" s="6" t="s">
        <v>28</v>
      </c>
      <c r="W15" s="6" t="s">
        <v>73</v>
      </c>
      <c r="X15" s="6" t="s">
        <v>23</v>
      </c>
      <c r="Y15" s="6" t="s">
        <v>24</v>
      </c>
      <c r="Z15" s="6" t="s">
        <v>52</v>
      </c>
      <c r="AA15" s="6" t="s">
        <v>44</v>
      </c>
      <c r="AB15" s="6" t="s">
        <v>53</v>
      </c>
      <c r="AC15" s="6" t="s">
        <v>22</v>
      </c>
      <c r="AD15" s="6" t="s">
        <v>22</v>
      </c>
      <c r="AE15" s="14">
        <v>407383</v>
      </c>
      <c r="AF15" s="14">
        <v>407383</v>
      </c>
      <c r="AG15" s="14">
        <v>407383</v>
      </c>
      <c r="AH15" s="14">
        <v>407383</v>
      </c>
      <c r="AI15" s="15">
        <v>1</v>
      </c>
    </row>
    <row r="16" spans="1:35" s="16" customFormat="1" ht="36" customHeight="1">
      <c r="A16" s="5"/>
      <c r="B16" s="23" t="s">
        <v>118</v>
      </c>
      <c r="C16" s="122"/>
      <c r="D16" s="123"/>
      <c r="E16" s="123"/>
      <c r="F16" s="123"/>
      <c r="G16" s="123"/>
      <c r="H16" s="123"/>
      <c r="I16" s="124" t="s">
        <v>119</v>
      </c>
      <c r="J16" s="124"/>
      <c r="K16" s="124"/>
      <c r="L16" s="124"/>
      <c r="M16" s="124"/>
      <c r="N16" s="124"/>
      <c r="O16" s="124"/>
      <c r="P16" s="124"/>
      <c r="Q16" s="124"/>
      <c r="R16" s="124"/>
      <c r="S16" s="125"/>
      <c r="T16" s="6" t="s">
        <v>120</v>
      </c>
      <c r="U16" s="6" t="s">
        <v>74</v>
      </c>
      <c r="V16" s="6" t="s">
        <v>28</v>
      </c>
      <c r="W16" s="6" t="s">
        <v>75</v>
      </c>
      <c r="X16" s="6" t="s">
        <v>23</v>
      </c>
      <c r="Y16" s="6" t="s">
        <v>24</v>
      </c>
      <c r="Z16" s="6" t="s">
        <v>25</v>
      </c>
      <c r="AA16" s="6" t="s">
        <v>44</v>
      </c>
      <c r="AB16" s="6" t="s">
        <v>76</v>
      </c>
      <c r="AC16" s="6" t="s">
        <v>22</v>
      </c>
      <c r="AD16" s="6" t="s">
        <v>22</v>
      </c>
      <c r="AE16" s="14">
        <v>548632</v>
      </c>
      <c r="AF16" s="14">
        <v>548632</v>
      </c>
      <c r="AG16" s="14">
        <v>548632</v>
      </c>
      <c r="AH16" s="14">
        <v>548476</v>
      </c>
      <c r="AI16" s="15">
        <v>1</v>
      </c>
    </row>
    <row r="17" spans="1:35" s="16" customFormat="1" ht="36" customHeight="1">
      <c r="A17" s="5"/>
      <c r="B17" s="23" t="s">
        <v>121</v>
      </c>
      <c r="C17" s="122"/>
      <c r="D17" s="123"/>
      <c r="E17" s="123"/>
      <c r="F17" s="123"/>
      <c r="G17" s="123"/>
      <c r="H17" s="123"/>
      <c r="I17" s="124" t="s">
        <v>122</v>
      </c>
      <c r="J17" s="124"/>
      <c r="K17" s="124"/>
      <c r="L17" s="124"/>
      <c r="M17" s="124"/>
      <c r="N17" s="124"/>
      <c r="O17" s="124"/>
      <c r="P17" s="124"/>
      <c r="Q17" s="124"/>
      <c r="R17" s="124"/>
      <c r="S17" s="125"/>
      <c r="T17" s="6" t="s">
        <v>120</v>
      </c>
      <c r="U17" s="6" t="s">
        <v>77</v>
      </c>
      <c r="V17" s="6" t="s">
        <v>28</v>
      </c>
      <c r="W17" s="6" t="s">
        <v>78</v>
      </c>
      <c r="X17" s="6" t="s">
        <v>23</v>
      </c>
      <c r="Y17" s="6" t="s">
        <v>24</v>
      </c>
      <c r="Z17" s="6" t="s">
        <v>25</v>
      </c>
      <c r="AA17" s="6" t="s">
        <v>44</v>
      </c>
      <c r="AB17" s="6" t="s">
        <v>76</v>
      </c>
      <c r="AC17" s="6" t="s">
        <v>22</v>
      </c>
      <c r="AD17" s="6" t="s">
        <v>22</v>
      </c>
      <c r="AE17" s="14">
        <v>560263</v>
      </c>
      <c r="AF17" s="14">
        <v>560263</v>
      </c>
      <c r="AG17" s="14">
        <v>560263</v>
      </c>
      <c r="AH17" s="14">
        <v>560263</v>
      </c>
      <c r="AI17" s="15">
        <v>1</v>
      </c>
    </row>
    <row r="18" spans="1:35" s="16" customFormat="1" ht="36" customHeight="1">
      <c r="A18" s="5"/>
      <c r="B18" s="23" t="s">
        <v>123</v>
      </c>
      <c r="C18" s="122"/>
      <c r="D18" s="123"/>
      <c r="E18" s="123"/>
      <c r="F18" s="123"/>
      <c r="G18" s="123"/>
      <c r="H18" s="123"/>
      <c r="I18" s="124" t="s">
        <v>124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5"/>
      <c r="T18" s="6" t="s">
        <v>120</v>
      </c>
      <c r="U18" s="6" t="s">
        <v>79</v>
      </c>
      <c r="V18" s="6" t="s">
        <v>21</v>
      </c>
      <c r="W18" s="6" t="s">
        <v>80</v>
      </c>
      <c r="X18" s="6" t="s">
        <v>23</v>
      </c>
      <c r="Y18" s="6" t="s">
        <v>24</v>
      </c>
      <c r="Z18" s="6" t="s">
        <v>25</v>
      </c>
      <c r="AA18" s="6" t="s">
        <v>44</v>
      </c>
      <c r="AB18" s="6" t="s">
        <v>76</v>
      </c>
      <c r="AC18" s="6" t="s">
        <v>22</v>
      </c>
      <c r="AD18" s="6" t="s">
        <v>22</v>
      </c>
      <c r="AE18" s="14">
        <v>166277</v>
      </c>
      <c r="AF18" s="14">
        <v>166277</v>
      </c>
      <c r="AG18" s="14">
        <v>166277</v>
      </c>
      <c r="AH18" s="14">
        <v>166277</v>
      </c>
      <c r="AI18" s="15">
        <v>1</v>
      </c>
    </row>
    <row r="19" spans="1:35" s="16" customFormat="1" ht="36" customHeight="1">
      <c r="A19" s="5"/>
      <c r="B19" s="23" t="s">
        <v>125</v>
      </c>
      <c r="C19" s="122"/>
      <c r="D19" s="123"/>
      <c r="E19" s="123"/>
      <c r="F19" s="123"/>
      <c r="G19" s="123"/>
      <c r="H19" s="123"/>
      <c r="I19" s="124" t="s">
        <v>126</v>
      </c>
      <c r="J19" s="124"/>
      <c r="K19" s="124"/>
      <c r="L19" s="124"/>
      <c r="M19" s="124"/>
      <c r="N19" s="124"/>
      <c r="O19" s="124"/>
      <c r="P19" s="124"/>
      <c r="Q19" s="124"/>
      <c r="R19" s="124"/>
      <c r="S19" s="125"/>
      <c r="T19" s="6" t="s">
        <v>120</v>
      </c>
      <c r="U19" s="6" t="s">
        <v>79</v>
      </c>
      <c r="V19" s="6" t="s">
        <v>21</v>
      </c>
      <c r="W19" s="6" t="s">
        <v>29</v>
      </c>
      <c r="X19" s="6" t="s">
        <v>23</v>
      </c>
      <c r="Y19" s="6" t="s">
        <v>24</v>
      </c>
      <c r="Z19" s="6" t="s">
        <v>25</v>
      </c>
      <c r="AA19" s="6" t="s">
        <v>44</v>
      </c>
      <c r="AB19" s="6" t="s">
        <v>76</v>
      </c>
      <c r="AC19" s="6" t="s">
        <v>22</v>
      </c>
      <c r="AD19" s="6" t="s">
        <v>22</v>
      </c>
      <c r="AE19" s="14">
        <v>976121</v>
      </c>
      <c r="AF19" s="14">
        <v>976121</v>
      </c>
      <c r="AG19" s="14">
        <v>976121</v>
      </c>
      <c r="AH19" s="14">
        <v>976121</v>
      </c>
      <c r="AI19" s="15">
        <v>1</v>
      </c>
    </row>
    <row r="20" spans="1:35" s="16" customFormat="1" ht="36" customHeight="1">
      <c r="A20" s="5"/>
      <c r="B20" s="13" t="s">
        <v>127</v>
      </c>
      <c r="C20" s="122"/>
      <c r="D20" s="123"/>
      <c r="E20" s="123"/>
      <c r="F20" s="123"/>
      <c r="G20" s="123"/>
      <c r="H20" s="123"/>
      <c r="I20" s="124" t="s">
        <v>128</v>
      </c>
      <c r="J20" s="124"/>
      <c r="K20" s="124"/>
      <c r="L20" s="124"/>
      <c r="M20" s="124"/>
      <c r="N20" s="124"/>
      <c r="O20" s="124"/>
      <c r="P20" s="124"/>
      <c r="Q20" s="124"/>
      <c r="R20" s="124"/>
      <c r="S20" s="125"/>
      <c r="T20" s="6" t="s">
        <v>105</v>
      </c>
      <c r="U20" s="6" t="s">
        <v>54</v>
      </c>
      <c r="V20" s="6" t="s">
        <v>28</v>
      </c>
      <c r="W20" s="6" t="s">
        <v>56</v>
      </c>
      <c r="X20" s="6" t="s">
        <v>23</v>
      </c>
      <c r="Y20" s="6" t="s">
        <v>33</v>
      </c>
      <c r="Z20" s="6" t="s">
        <v>34</v>
      </c>
      <c r="AA20" s="6" t="s">
        <v>26</v>
      </c>
      <c r="AB20" s="6" t="s">
        <v>38</v>
      </c>
      <c r="AC20" s="6" t="s">
        <v>22</v>
      </c>
      <c r="AD20" s="6" t="s">
        <v>22</v>
      </c>
      <c r="AE20" s="14">
        <v>8233343</v>
      </c>
      <c r="AF20" s="14">
        <v>8233343</v>
      </c>
      <c r="AG20" s="14">
        <v>8233343</v>
      </c>
      <c r="AH20" s="14">
        <v>8233343</v>
      </c>
      <c r="AI20" s="15">
        <v>1</v>
      </c>
    </row>
    <row r="21" spans="1:35" s="16" customFormat="1" ht="36" customHeight="1">
      <c r="A21" s="5"/>
      <c r="B21" s="13" t="s">
        <v>129</v>
      </c>
      <c r="C21" s="122"/>
      <c r="D21" s="123"/>
      <c r="E21" s="123"/>
      <c r="F21" s="123"/>
      <c r="G21" s="123"/>
      <c r="H21" s="123"/>
      <c r="I21" s="124" t="s">
        <v>130</v>
      </c>
      <c r="J21" s="124"/>
      <c r="K21" s="124"/>
      <c r="L21" s="124"/>
      <c r="M21" s="124"/>
      <c r="N21" s="124"/>
      <c r="O21" s="124"/>
      <c r="P21" s="124"/>
      <c r="Q21" s="124"/>
      <c r="R21" s="124"/>
      <c r="S21" s="125"/>
      <c r="T21" s="6" t="s">
        <v>131</v>
      </c>
      <c r="U21" s="6" t="s">
        <v>57</v>
      </c>
      <c r="V21" s="6" t="s">
        <v>28</v>
      </c>
      <c r="W21" s="6" t="s">
        <v>58</v>
      </c>
      <c r="X21" s="6" t="s">
        <v>23</v>
      </c>
      <c r="Y21" s="6" t="s">
        <v>33</v>
      </c>
      <c r="Z21" s="6" t="s">
        <v>34</v>
      </c>
      <c r="AA21" s="6" t="s">
        <v>26</v>
      </c>
      <c r="AB21" s="6" t="s">
        <v>59</v>
      </c>
      <c r="AC21" s="6" t="s">
        <v>22</v>
      </c>
      <c r="AD21" s="6" t="s">
        <v>22</v>
      </c>
      <c r="AE21" s="14">
        <v>988637</v>
      </c>
      <c r="AF21" s="14">
        <v>988637</v>
      </c>
      <c r="AG21" s="14">
        <v>988637</v>
      </c>
      <c r="AH21" s="14">
        <v>988637</v>
      </c>
      <c r="AI21" s="15">
        <v>1</v>
      </c>
    </row>
    <row r="22" spans="1:35" s="18" customFormat="1" ht="36" customHeight="1">
      <c r="A22" s="5"/>
      <c r="B22" s="13" t="s">
        <v>132</v>
      </c>
      <c r="C22" s="122"/>
      <c r="D22" s="123"/>
      <c r="E22" s="123"/>
      <c r="F22" s="123"/>
      <c r="G22" s="123"/>
      <c r="H22" s="123"/>
      <c r="I22" s="124" t="s">
        <v>133</v>
      </c>
      <c r="J22" s="124"/>
      <c r="K22" s="124"/>
      <c r="L22" s="124"/>
      <c r="M22" s="124"/>
      <c r="N22" s="124"/>
      <c r="O22" s="124"/>
      <c r="P22" s="124"/>
      <c r="Q22" s="124"/>
      <c r="R22" s="124"/>
      <c r="S22" s="125"/>
      <c r="T22" s="6" t="s">
        <v>102</v>
      </c>
      <c r="U22" s="6" t="s">
        <v>84</v>
      </c>
      <c r="V22" s="6" t="s">
        <v>21</v>
      </c>
      <c r="W22" s="6" t="s">
        <v>22</v>
      </c>
      <c r="X22" s="6" t="s">
        <v>23</v>
      </c>
      <c r="Y22" s="6" t="s">
        <v>24</v>
      </c>
      <c r="Z22" s="6" t="s">
        <v>25</v>
      </c>
      <c r="AA22" s="6" t="s">
        <v>37</v>
      </c>
      <c r="AB22" s="6" t="s">
        <v>134</v>
      </c>
      <c r="AC22" s="6" t="s">
        <v>22</v>
      </c>
      <c r="AD22" s="6" t="s">
        <v>22</v>
      </c>
      <c r="AE22" s="14">
        <v>1270000</v>
      </c>
      <c r="AF22" s="14">
        <v>1143206</v>
      </c>
      <c r="AG22" s="14">
        <v>1143206</v>
      </c>
      <c r="AH22" s="14">
        <v>1143206</v>
      </c>
      <c r="AI22" s="15">
        <f>+AH22/AF22</f>
        <v>1</v>
      </c>
    </row>
    <row r="23" spans="1:35" s="16" customFormat="1" ht="36" customHeight="1">
      <c r="A23" s="5"/>
      <c r="B23" s="13" t="s">
        <v>135</v>
      </c>
      <c r="C23" s="122"/>
      <c r="D23" s="123"/>
      <c r="E23" s="123"/>
      <c r="F23" s="123"/>
      <c r="G23" s="123"/>
      <c r="H23" s="123"/>
      <c r="I23" s="124" t="s">
        <v>136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5"/>
      <c r="T23" s="6" t="s">
        <v>137</v>
      </c>
      <c r="U23" s="6" t="s">
        <v>138</v>
      </c>
      <c r="V23" s="6" t="s">
        <v>21</v>
      </c>
      <c r="W23" s="6" t="s">
        <v>22</v>
      </c>
      <c r="X23" s="6" t="s">
        <v>23</v>
      </c>
      <c r="Y23" s="6" t="s">
        <v>24</v>
      </c>
      <c r="Z23" s="6" t="s">
        <v>25</v>
      </c>
      <c r="AA23" s="6" t="s">
        <v>44</v>
      </c>
      <c r="AB23" s="6" t="s">
        <v>139</v>
      </c>
      <c r="AC23" s="6" t="s">
        <v>22</v>
      </c>
      <c r="AD23" s="6" t="s">
        <v>22</v>
      </c>
      <c r="AE23" s="14">
        <v>312800</v>
      </c>
      <c r="AF23" s="14">
        <v>312800</v>
      </c>
      <c r="AG23" s="14">
        <v>312800</v>
      </c>
      <c r="AH23" s="14">
        <v>312800</v>
      </c>
      <c r="AI23" s="15">
        <v>1</v>
      </c>
    </row>
    <row r="24" spans="1:35" s="16" customFormat="1" ht="36" customHeight="1">
      <c r="A24" s="5"/>
      <c r="B24" s="13" t="s">
        <v>140</v>
      </c>
      <c r="C24" s="122"/>
      <c r="D24" s="123"/>
      <c r="E24" s="123"/>
      <c r="F24" s="123"/>
      <c r="G24" s="123"/>
      <c r="H24" s="123"/>
      <c r="I24" s="124" t="s">
        <v>141</v>
      </c>
      <c r="J24" s="124"/>
      <c r="K24" s="124"/>
      <c r="L24" s="124"/>
      <c r="M24" s="124"/>
      <c r="N24" s="124"/>
      <c r="O24" s="124"/>
      <c r="P24" s="124"/>
      <c r="Q24" s="124"/>
      <c r="R24" s="124"/>
      <c r="S24" s="125"/>
      <c r="T24" s="6" t="s">
        <v>142</v>
      </c>
      <c r="U24" s="6" t="s">
        <v>46</v>
      </c>
      <c r="V24" s="6" t="s">
        <v>28</v>
      </c>
      <c r="W24" s="6" t="s">
        <v>65</v>
      </c>
      <c r="X24" s="6" t="s">
        <v>48</v>
      </c>
      <c r="Y24" s="6" t="s">
        <v>66</v>
      </c>
      <c r="Z24" s="6" t="s">
        <v>67</v>
      </c>
      <c r="AA24" s="6" t="s">
        <v>44</v>
      </c>
      <c r="AB24" s="6" t="s">
        <v>51</v>
      </c>
      <c r="AC24" s="6" t="s">
        <v>22</v>
      </c>
      <c r="AD24" s="6" t="s">
        <v>22</v>
      </c>
      <c r="AE24" s="14">
        <v>400000</v>
      </c>
      <c r="AF24" s="14">
        <v>400000</v>
      </c>
      <c r="AG24" s="14">
        <v>400000</v>
      </c>
      <c r="AH24" s="14">
        <v>400000</v>
      </c>
      <c r="AI24" s="15">
        <v>1</v>
      </c>
    </row>
    <row r="25" spans="1:35" s="16" customFormat="1" ht="36" customHeight="1">
      <c r="A25" s="5"/>
      <c r="B25" s="13" t="s">
        <v>143</v>
      </c>
      <c r="C25" s="122"/>
      <c r="D25" s="123"/>
      <c r="E25" s="123"/>
      <c r="F25" s="123"/>
      <c r="G25" s="123"/>
      <c r="H25" s="123"/>
      <c r="I25" s="124" t="s">
        <v>144</v>
      </c>
      <c r="J25" s="124"/>
      <c r="K25" s="124"/>
      <c r="L25" s="124"/>
      <c r="M25" s="124"/>
      <c r="N25" s="124"/>
      <c r="O25" s="124"/>
      <c r="P25" s="124"/>
      <c r="Q25" s="124"/>
      <c r="R25" s="124"/>
      <c r="S25" s="125"/>
      <c r="T25" s="6" t="s">
        <v>131</v>
      </c>
      <c r="U25" s="6" t="s">
        <v>145</v>
      </c>
      <c r="V25" s="6" t="s">
        <v>28</v>
      </c>
      <c r="W25" s="6" t="s">
        <v>146</v>
      </c>
      <c r="X25" s="6" t="s">
        <v>23</v>
      </c>
      <c r="Y25" s="6" t="s">
        <v>33</v>
      </c>
      <c r="Z25" s="6" t="s">
        <v>34</v>
      </c>
      <c r="AA25" s="6" t="s">
        <v>26</v>
      </c>
      <c r="AB25" s="6" t="s">
        <v>147</v>
      </c>
      <c r="AC25" s="6" t="s">
        <v>22</v>
      </c>
      <c r="AD25" s="6" t="s">
        <v>22</v>
      </c>
      <c r="AE25" s="14">
        <v>141489</v>
      </c>
      <c r="AF25" s="14">
        <v>141489</v>
      </c>
      <c r="AG25" s="14">
        <v>141489</v>
      </c>
      <c r="AH25" s="14">
        <v>141489</v>
      </c>
      <c r="AI25" s="15">
        <v>1</v>
      </c>
    </row>
    <row r="26" spans="1:35" s="16" customFormat="1" ht="36" customHeight="1">
      <c r="A26" s="5"/>
      <c r="B26" s="13" t="s">
        <v>148</v>
      </c>
      <c r="C26" s="122"/>
      <c r="D26" s="123"/>
      <c r="E26" s="123"/>
      <c r="F26" s="123"/>
      <c r="G26" s="123"/>
      <c r="H26" s="123"/>
      <c r="I26" s="124" t="s">
        <v>149</v>
      </c>
      <c r="J26" s="124"/>
      <c r="K26" s="124"/>
      <c r="L26" s="124"/>
      <c r="M26" s="124"/>
      <c r="N26" s="124"/>
      <c r="O26" s="124"/>
      <c r="P26" s="124"/>
      <c r="Q26" s="124"/>
      <c r="R26" s="124"/>
      <c r="S26" s="125"/>
      <c r="T26" s="6" t="s">
        <v>120</v>
      </c>
      <c r="U26" s="6" t="s">
        <v>77</v>
      </c>
      <c r="V26" s="6" t="s">
        <v>28</v>
      </c>
      <c r="W26" s="6" t="s">
        <v>32</v>
      </c>
      <c r="X26" s="6" t="s">
        <v>23</v>
      </c>
      <c r="Y26" s="6" t="s">
        <v>24</v>
      </c>
      <c r="Z26" s="6" t="s">
        <v>25</v>
      </c>
      <c r="AA26" s="6" t="s">
        <v>44</v>
      </c>
      <c r="AB26" s="6" t="s">
        <v>76</v>
      </c>
      <c r="AC26" s="6" t="s">
        <v>22</v>
      </c>
      <c r="AD26" s="6" t="s">
        <v>22</v>
      </c>
      <c r="AE26" s="14">
        <v>620096</v>
      </c>
      <c r="AF26" s="14">
        <v>620096</v>
      </c>
      <c r="AG26" s="14">
        <v>620096</v>
      </c>
      <c r="AH26" s="14">
        <v>620096</v>
      </c>
      <c r="AI26" s="15">
        <v>1</v>
      </c>
    </row>
    <row r="27" spans="1: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</sheetData>
  <mergeCells count="58">
    <mergeCell ref="C24:H24"/>
    <mergeCell ref="I24:S24"/>
    <mergeCell ref="C25:H25"/>
    <mergeCell ref="I25:S25"/>
    <mergeCell ref="C26:H26"/>
    <mergeCell ref="I26:S26"/>
    <mergeCell ref="C21:H21"/>
    <mergeCell ref="I21:S21"/>
    <mergeCell ref="C22:H22"/>
    <mergeCell ref="I22:S22"/>
    <mergeCell ref="C23:H23"/>
    <mergeCell ref="I23:S23"/>
    <mergeCell ref="C18:H18"/>
    <mergeCell ref="I18:S18"/>
    <mergeCell ref="C19:H19"/>
    <mergeCell ref="I19:S19"/>
    <mergeCell ref="C20:H20"/>
    <mergeCell ref="I20:S20"/>
    <mergeCell ref="C15:H15"/>
    <mergeCell ref="I15:S15"/>
    <mergeCell ref="C16:H16"/>
    <mergeCell ref="I16:S16"/>
    <mergeCell ref="C17:H17"/>
    <mergeCell ref="I17:S17"/>
    <mergeCell ref="C12:H12"/>
    <mergeCell ref="I12:S12"/>
    <mergeCell ref="C13:H13"/>
    <mergeCell ref="I13:S13"/>
    <mergeCell ref="C14:H14"/>
    <mergeCell ref="I14:S14"/>
    <mergeCell ref="C10:H10"/>
    <mergeCell ref="I10:S10"/>
    <mergeCell ref="C11:H11"/>
    <mergeCell ref="I11:S11"/>
    <mergeCell ref="C8:D8"/>
    <mergeCell ref="E8:S8"/>
    <mergeCell ref="C9:H9"/>
    <mergeCell ref="I9:S9"/>
    <mergeCell ref="B4:B7"/>
    <mergeCell ref="C4:S6"/>
    <mergeCell ref="T4:T7"/>
    <mergeCell ref="U4:U7"/>
    <mergeCell ref="V4:V7"/>
    <mergeCell ref="C7:S7"/>
    <mergeCell ref="T8:AD8"/>
    <mergeCell ref="Z4:Z7"/>
    <mergeCell ref="AA4:AA7"/>
    <mergeCell ref="AB4:AB7"/>
    <mergeCell ref="C2:AI2"/>
    <mergeCell ref="AE5:AE6"/>
    <mergeCell ref="AF5:AH5"/>
    <mergeCell ref="W4:W7"/>
    <mergeCell ref="X4:X7"/>
    <mergeCell ref="Y4:Y7"/>
    <mergeCell ref="AC4:AC7"/>
    <mergeCell ref="AD4:AD7"/>
    <mergeCell ref="AE4:AI4"/>
    <mergeCell ref="AI5:AI6"/>
  </mergeCells>
  <printOptions horizontalCentered="1"/>
  <pageMargins left="0.7" right="0.7" top="0.75" bottom="0.75" header="0.3" footer="0.3"/>
  <ignoredErrors>
    <ignoredError sqref="W13:W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showGridLines="0" zoomScale="75" zoomScaleNormal="75" workbookViewId="0">
      <pane ySplit="7" topLeftCell="A8" activePane="bottomLeft" state="frozen"/>
      <selection pane="bottomLeft" activeCell="I10" sqref="I10:S10"/>
    </sheetView>
  </sheetViews>
  <sheetFormatPr baseColWidth="10" defaultRowHeight="12.75"/>
  <cols>
    <col min="1" max="1" width="0.85546875" customWidth="1"/>
    <col min="2" max="2" width="10.85546875" hidden="1" customWidth="1"/>
    <col min="3" max="3" width="4.7109375" customWidth="1"/>
    <col min="4" max="4" width="3.140625" hidden="1" customWidth="1"/>
    <col min="5" max="6" width="4.7109375" hidden="1" customWidth="1"/>
    <col min="7" max="13" width="4.7109375" customWidth="1"/>
    <col min="14" max="14" width="3.5703125" customWidth="1"/>
    <col min="15" max="17" width="4.7109375" customWidth="1"/>
    <col min="18" max="18" width="6" customWidth="1"/>
    <col min="19" max="19" width="10.5703125" customWidth="1"/>
    <col min="20" max="20" width="18.140625" customWidth="1"/>
    <col min="21" max="21" width="21.140625" customWidth="1"/>
    <col min="22" max="22" width="10.28515625" style="2" customWidth="1"/>
    <col min="23" max="23" width="11.42578125" customWidth="1"/>
    <col min="24" max="26" width="11.42578125" hidden="1" customWidth="1"/>
    <col min="27" max="28" width="15.42578125" hidden="1" customWidth="1"/>
    <col min="29" max="29" width="29.42578125" hidden="1" customWidth="1"/>
    <col min="30" max="30" width="14.7109375" hidden="1" customWidth="1"/>
    <col min="31" max="31" width="13.7109375" customWidth="1"/>
    <col min="32" max="32" width="13.42578125" customWidth="1"/>
    <col min="33" max="33" width="12.7109375" customWidth="1"/>
    <col min="34" max="34" width="12.5703125" customWidth="1"/>
    <col min="35" max="35" width="8.85546875" customWidth="1"/>
  </cols>
  <sheetData>
    <row r="1" spans="1:35" ht="9.9499999999999993" customHeight="1"/>
    <row r="2" spans="1:35" ht="20.25" customHeight="1">
      <c r="A2" s="1"/>
      <c r="B2" s="2"/>
      <c r="C2" s="104" t="s">
        <v>82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</row>
    <row r="3" spans="1:35" ht="15" customHeight="1">
      <c r="A3" s="1"/>
      <c r="B3" s="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s="3" customFormat="1" ht="17.25" customHeight="1">
      <c r="A4" s="1"/>
      <c r="B4" s="110" t="s">
        <v>0</v>
      </c>
      <c r="C4" s="113" t="s">
        <v>1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5"/>
      <c r="T4" s="101" t="s">
        <v>2</v>
      </c>
      <c r="U4" s="101" t="s">
        <v>3</v>
      </c>
      <c r="V4" s="101" t="s">
        <v>4</v>
      </c>
      <c r="W4" s="101" t="s">
        <v>5</v>
      </c>
      <c r="X4" s="101" t="s">
        <v>6</v>
      </c>
      <c r="Y4" s="101" t="s">
        <v>7</v>
      </c>
      <c r="Z4" s="101" t="s">
        <v>8</v>
      </c>
      <c r="AA4" s="101" t="s">
        <v>9</v>
      </c>
      <c r="AB4" s="101" t="s">
        <v>10</v>
      </c>
      <c r="AC4" s="101" t="s">
        <v>11</v>
      </c>
      <c r="AD4" s="101" t="s">
        <v>12</v>
      </c>
      <c r="AE4" s="107" t="s">
        <v>13</v>
      </c>
      <c r="AF4" s="108"/>
      <c r="AG4" s="108"/>
      <c r="AH4" s="108"/>
      <c r="AI4" s="109"/>
    </row>
    <row r="5" spans="1:35" s="3" customFormat="1" ht="17.25" customHeight="1">
      <c r="A5" s="1"/>
      <c r="B5" s="111"/>
      <c r="C5" s="116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5" t="s">
        <v>14</v>
      </c>
      <c r="AF5" s="107">
        <v>2009</v>
      </c>
      <c r="AG5" s="108"/>
      <c r="AH5" s="109"/>
      <c r="AI5" s="101" t="s">
        <v>15</v>
      </c>
    </row>
    <row r="6" spans="1:35" s="3" customFormat="1" ht="17.25" customHeight="1">
      <c r="A6" s="1"/>
      <c r="B6" s="111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6"/>
      <c r="AF6" s="54" t="s">
        <v>16</v>
      </c>
      <c r="AG6" s="55" t="s">
        <v>17</v>
      </c>
      <c r="AH6" s="54" t="s">
        <v>18</v>
      </c>
      <c r="AI6" s="102"/>
    </row>
    <row r="7" spans="1:35" s="3" customFormat="1">
      <c r="A7" s="1"/>
      <c r="B7" s="112"/>
      <c r="C7" s="119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1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56"/>
      <c r="AF7" s="57"/>
      <c r="AG7" s="57"/>
      <c r="AH7" s="57"/>
      <c r="AI7" s="58"/>
    </row>
    <row r="8" spans="1:35" s="16" customFormat="1" ht="24.95" customHeight="1">
      <c r="A8" s="5"/>
      <c r="B8" s="6" t="s">
        <v>19</v>
      </c>
      <c r="C8" s="133" t="s">
        <v>19</v>
      </c>
      <c r="D8" s="134"/>
      <c r="E8" s="135" t="s">
        <v>81</v>
      </c>
      <c r="F8" s="135"/>
      <c r="G8" s="136" t="s">
        <v>81</v>
      </c>
      <c r="H8" s="137"/>
      <c r="I8" s="137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>
        <f>SUM(AE9:AE44)</f>
        <v>48324846</v>
      </c>
      <c r="AF8" s="25">
        <f>SUM(AF9:AF44)</f>
        <v>45481496</v>
      </c>
      <c r="AG8" s="25">
        <f>SUM(AG9:AG44)</f>
        <v>45550931</v>
      </c>
      <c r="AH8" s="25">
        <f>SUM(AH9:AH44)</f>
        <v>44798109</v>
      </c>
      <c r="AI8" s="26">
        <f>+AH8/AF8</f>
        <v>0.98497439486159377</v>
      </c>
    </row>
    <row r="9" spans="1:35" s="16" customFormat="1" ht="36" customHeight="1">
      <c r="A9" s="8"/>
      <c r="B9" s="17" t="s">
        <v>150</v>
      </c>
      <c r="C9" s="138"/>
      <c r="D9" s="139"/>
      <c r="E9" s="139"/>
      <c r="F9" s="139"/>
      <c r="G9" s="139"/>
      <c r="H9" s="139"/>
      <c r="I9" s="140" t="s">
        <v>151</v>
      </c>
      <c r="J9" s="140"/>
      <c r="K9" s="140"/>
      <c r="L9" s="140"/>
      <c r="M9" s="140"/>
      <c r="N9" s="140"/>
      <c r="O9" s="140"/>
      <c r="P9" s="140"/>
      <c r="Q9" s="140"/>
      <c r="R9" s="140"/>
      <c r="S9" s="141"/>
      <c r="T9" s="7" t="s">
        <v>152</v>
      </c>
      <c r="U9" s="7" t="s">
        <v>40</v>
      </c>
      <c r="V9" s="7" t="s">
        <v>28</v>
      </c>
      <c r="W9" s="7" t="s">
        <v>36</v>
      </c>
      <c r="X9" s="7" t="s">
        <v>41</v>
      </c>
      <c r="Y9" s="7" t="s">
        <v>42</v>
      </c>
      <c r="Z9" s="7" t="s">
        <v>43</v>
      </c>
      <c r="AA9" s="7" t="s">
        <v>44</v>
      </c>
      <c r="AB9" s="7" t="s">
        <v>45</v>
      </c>
      <c r="AC9" s="7" t="s">
        <v>22</v>
      </c>
      <c r="AD9" s="7" t="s">
        <v>22</v>
      </c>
      <c r="AE9" s="11">
        <v>775000</v>
      </c>
      <c r="AF9" s="11">
        <v>775000</v>
      </c>
      <c r="AG9" s="11">
        <v>775000</v>
      </c>
      <c r="AH9" s="11">
        <v>775000</v>
      </c>
      <c r="AI9" s="12">
        <v>1</v>
      </c>
    </row>
    <row r="10" spans="1:35" s="16" customFormat="1" ht="36" customHeight="1">
      <c r="A10" s="8"/>
      <c r="B10" s="17" t="s">
        <v>153</v>
      </c>
      <c r="C10" s="142"/>
      <c r="D10" s="143"/>
      <c r="E10" s="143"/>
      <c r="F10" s="143"/>
      <c r="G10" s="143"/>
      <c r="H10" s="143"/>
      <c r="I10" s="126" t="s">
        <v>154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44"/>
      <c r="T10" s="7" t="s">
        <v>113</v>
      </c>
      <c r="U10" s="7" t="s">
        <v>20</v>
      </c>
      <c r="V10" s="7" t="s">
        <v>28</v>
      </c>
      <c r="W10" s="7" t="s">
        <v>36</v>
      </c>
      <c r="X10" s="7" t="s">
        <v>23</v>
      </c>
      <c r="Y10" s="7" t="s">
        <v>24</v>
      </c>
      <c r="Z10" s="7" t="s">
        <v>52</v>
      </c>
      <c r="AA10" s="7" t="s">
        <v>44</v>
      </c>
      <c r="AB10" s="7" t="s">
        <v>53</v>
      </c>
      <c r="AC10" s="7" t="s">
        <v>22</v>
      </c>
      <c r="AD10" s="7" t="s">
        <v>22</v>
      </c>
      <c r="AE10" s="11">
        <v>760000</v>
      </c>
      <c r="AF10" s="11">
        <v>760000</v>
      </c>
      <c r="AG10" s="11">
        <v>760000</v>
      </c>
      <c r="AH10" s="11">
        <v>760000</v>
      </c>
      <c r="AI10" s="12">
        <v>1</v>
      </c>
    </row>
    <row r="11" spans="1:35" s="16" customFormat="1" ht="36" customHeight="1">
      <c r="A11" s="8"/>
      <c r="B11" s="17" t="s">
        <v>155</v>
      </c>
      <c r="C11" s="142"/>
      <c r="D11" s="143"/>
      <c r="E11" s="143"/>
      <c r="F11" s="143"/>
      <c r="G11" s="143"/>
      <c r="H11" s="143"/>
      <c r="I11" s="126" t="s">
        <v>408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44"/>
      <c r="T11" s="7" t="s">
        <v>301</v>
      </c>
      <c r="U11" s="7" t="s">
        <v>302</v>
      </c>
      <c r="V11" s="7" t="s">
        <v>28</v>
      </c>
      <c r="W11" s="7" t="s">
        <v>36</v>
      </c>
      <c r="X11" s="7" t="s">
        <v>41</v>
      </c>
      <c r="Y11" s="7" t="s">
        <v>42</v>
      </c>
      <c r="Z11" s="7" t="s">
        <v>43</v>
      </c>
      <c r="AA11" s="7" t="s">
        <v>44</v>
      </c>
      <c r="AB11" s="7" t="s">
        <v>159</v>
      </c>
      <c r="AC11" s="7" t="s">
        <v>22</v>
      </c>
      <c r="AD11" s="7" t="s">
        <v>22</v>
      </c>
      <c r="AE11" s="11">
        <v>760000</v>
      </c>
      <c r="AF11" s="11">
        <v>760000</v>
      </c>
      <c r="AG11" s="11">
        <v>760000</v>
      </c>
      <c r="AH11" s="11">
        <v>760000</v>
      </c>
      <c r="AI11" s="12">
        <v>1</v>
      </c>
    </row>
    <row r="12" spans="1:35" s="16" customFormat="1" ht="36" customHeight="1">
      <c r="A12" s="8"/>
      <c r="B12" s="17" t="s">
        <v>155</v>
      </c>
      <c r="C12" s="142"/>
      <c r="D12" s="143"/>
      <c r="E12" s="143"/>
      <c r="F12" s="143"/>
      <c r="G12" s="143"/>
      <c r="H12" s="143"/>
      <c r="I12" s="126" t="s">
        <v>409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44"/>
      <c r="T12" s="7" t="s">
        <v>410</v>
      </c>
      <c r="U12" s="7" t="s">
        <v>411</v>
      </c>
      <c r="V12" s="7" t="s">
        <v>28</v>
      </c>
      <c r="W12" s="7" t="s">
        <v>36</v>
      </c>
      <c r="X12" s="7" t="s">
        <v>41</v>
      </c>
      <c r="Y12" s="7" t="s">
        <v>42</v>
      </c>
      <c r="Z12" s="7" t="s">
        <v>43</v>
      </c>
      <c r="AA12" s="7" t="s">
        <v>44</v>
      </c>
      <c r="AB12" s="7" t="s">
        <v>159</v>
      </c>
      <c r="AC12" s="7" t="s">
        <v>22</v>
      </c>
      <c r="AD12" s="7" t="s">
        <v>22</v>
      </c>
      <c r="AE12" s="11">
        <v>760000</v>
      </c>
      <c r="AF12" s="11">
        <v>760000</v>
      </c>
      <c r="AG12" s="11">
        <v>760000</v>
      </c>
      <c r="AH12" s="11">
        <v>760000</v>
      </c>
      <c r="AI12" s="12">
        <v>1</v>
      </c>
    </row>
    <row r="13" spans="1:35" s="16" customFormat="1" ht="36" customHeight="1">
      <c r="A13" s="8"/>
      <c r="B13" s="17" t="s">
        <v>155</v>
      </c>
      <c r="C13" s="142"/>
      <c r="D13" s="143"/>
      <c r="E13" s="143"/>
      <c r="F13" s="143"/>
      <c r="G13" s="143"/>
      <c r="H13" s="143"/>
      <c r="I13" s="126" t="s">
        <v>156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44"/>
      <c r="T13" s="7" t="s">
        <v>157</v>
      </c>
      <c r="U13" s="7" t="s">
        <v>158</v>
      </c>
      <c r="V13" s="7" t="s">
        <v>28</v>
      </c>
      <c r="W13" s="7" t="s">
        <v>36</v>
      </c>
      <c r="X13" s="7" t="s">
        <v>41</v>
      </c>
      <c r="Y13" s="7" t="s">
        <v>42</v>
      </c>
      <c r="Z13" s="7" t="s">
        <v>43</v>
      </c>
      <c r="AA13" s="7" t="s">
        <v>44</v>
      </c>
      <c r="AB13" s="7" t="s">
        <v>159</v>
      </c>
      <c r="AC13" s="7" t="s">
        <v>22</v>
      </c>
      <c r="AD13" s="7" t="s">
        <v>22</v>
      </c>
      <c r="AE13" s="11">
        <v>760000</v>
      </c>
      <c r="AF13" s="11">
        <v>760000</v>
      </c>
      <c r="AG13" s="11">
        <v>760000</v>
      </c>
      <c r="AH13" s="11">
        <v>760000</v>
      </c>
      <c r="AI13" s="12">
        <v>1</v>
      </c>
    </row>
    <row r="14" spans="1:35" s="16" customFormat="1" ht="36" customHeight="1">
      <c r="A14" s="8"/>
      <c r="B14" s="17" t="s">
        <v>160</v>
      </c>
      <c r="C14" s="142"/>
      <c r="D14" s="143"/>
      <c r="E14" s="143"/>
      <c r="F14" s="143"/>
      <c r="G14" s="143"/>
      <c r="H14" s="143"/>
      <c r="I14" s="126" t="s">
        <v>161</v>
      </c>
      <c r="J14" s="126"/>
      <c r="K14" s="126"/>
      <c r="L14" s="126"/>
      <c r="M14" s="126"/>
      <c r="N14" s="126"/>
      <c r="O14" s="126"/>
      <c r="P14" s="126"/>
      <c r="Q14" s="126"/>
      <c r="R14" s="126"/>
      <c r="S14" s="144"/>
      <c r="T14" s="7" t="s">
        <v>85</v>
      </c>
      <c r="U14" s="7" t="s">
        <v>20</v>
      </c>
      <c r="V14" s="7" t="s">
        <v>28</v>
      </c>
      <c r="W14" s="7" t="s">
        <v>32</v>
      </c>
      <c r="X14" s="7" t="s">
        <v>23</v>
      </c>
      <c r="Y14" s="7" t="s">
        <v>24</v>
      </c>
      <c r="Z14" s="7" t="s">
        <v>25</v>
      </c>
      <c r="AA14" s="7" t="s">
        <v>26</v>
      </c>
      <c r="AB14" s="7" t="s">
        <v>39</v>
      </c>
      <c r="AC14" s="7" t="s">
        <v>22</v>
      </c>
      <c r="AD14" s="7" t="s">
        <v>22</v>
      </c>
      <c r="AE14" s="11">
        <v>944067</v>
      </c>
      <c r="AF14" s="11">
        <v>944067</v>
      </c>
      <c r="AG14" s="11">
        <v>944067</v>
      </c>
      <c r="AH14" s="11">
        <v>944067</v>
      </c>
      <c r="AI14" s="12">
        <v>1</v>
      </c>
    </row>
    <row r="15" spans="1:35" s="16" customFormat="1" ht="36" customHeight="1">
      <c r="A15" s="8"/>
      <c r="B15" s="17" t="s">
        <v>162</v>
      </c>
      <c r="C15" s="142"/>
      <c r="D15" s="143"/>
      <c r="E15" s="143"/>
      <c r="F15" s="143"/>
      <c r="G15" s="143"/>
      <c r="H15" s="143"/>
      <c r="I15" s="126" t="s">
        <v>163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44"/>
      <c r="T15" s="7" t="s">
        <v>85</v>
      </c>
      <c r="U15" s="7" t="s">
        <v>20</v>
      </c>
      <c r="V15" s="7" t="s">
        <v>28</v>
      </c>
      <c r="W15" s="7" t="s">
        <v>29</v>
      </c>
      <c r="X15" s="7" t="s">
        <v>23</v>
      </c>
      <c r="Y15" s="7" t="s">
        <v>24</v>
      </c>
      <c r="Z15" s="7" t="s">
        <v>25</v>
      </c>
      <c r="AA15" s="7" t="s">
        <v>26</v>
      </c>
      <c r="AB15" s="7" t="s">
        <v>39</v>
      </c>
      <c r="AC15" s="7" t="s">
        <v>22</v>
      </c>
      <c r="AD15" s="7" t="s">
        <v>22</v>
      </c>
      <c r="AE15" s="11">
        <v>336426</v>
      </c>
      <c r="AF15" s="11">
        <v>336426</v>
      </c>
      <c r="AG15" s="11">
        <v>336426</v>
      </c>
      <c r="AH15" s="11">
        <v>336426</v>
      </c>
      <c r="AI15" s="12">
        <v>1</v>
      </c>
    </row>
    <row r="16" spans="1:35" s="18" customFormat="1" ht="36" customHeight="1">
      <c r="A16" s="8"/>
      <c r="B16" s="17" t="s">
        <v>164</v>
      </c>
      <c r="C16" s="142"/>
      <c r="D16" s="143"/>
      <c r="E16" s="143"/>
      <c r="F16" s="143"/>
      <c r="G16" s="143"/>
      <c r="H16" s="143"/>
      <c r="I16" s="126" t="s">
        <v>133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44"/>
      <c r="T16" s="7" t="s">
        <v>165</v>
      </c>
      <c r="U16" s="7" t="s">
        <v>27</v>
      </c>
      <c r="V16" s="7" t="s">
        <v>28</v>
      </c>
      <c r="W16" s="7" t="s">
        <v>29</v>
      </c>
      <c r="X16" s="7" t="s">
        <v>23</v>
      </c>
      <c r="Y16" s="7" t="s">
        <v>24</v>
      </c>
      <c r="Z16" s="7" t="s">
        <v>25</v>
      </c>
      <c r="AA16" s="7" t="s">
        <v>26</v>
      </c>
      <c r="AB16" s="7" t="s">
        <v>30</v>
      </c>
      <c r="AC16" s="7" t="s">
        <v>22</v>
      </c>
      <c r="AD16" s="7" t="s">
        <v>22</v>
      </c>
      <c r="AE16" s="11">
        <v>538000</v>
      </c>
      <c r="AF16" s="11">
        <v>538000</v>
      </c>
      <c r="AG16" s="11">
        <v>538000</v>
      </c>
      <c r="AH16" s="11">
        <v>538000</v>
      </c>
      <c r="AI16" s="12">
        <v>1</v>
      </c>
    </row>
    <row r="17" spans="1:35" s="18" customFormat="1" ht="36" customHeight="1">
      <c r="A17" s="8"/>
      <c r="B17" s="17" t="s">
        <v>166</v>
      </c>
      <c r="C17" s="142"/>
      <c r="D17" s="143"/>
      <c r="E17" s="143"/>
      <c r="F17" s="143"/>
      <c r="G17" s="143"/>
      <c r="H17" s="143"/>
      <c r="I17" s="126" t="s">
        <v>167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44"/>
      <c r="T17" s="7" t="s">
        <v>165</v>
      </c>
      <c r="U17" s="7" t="s">
        <v>31</v>
      </c>
      <c r="V17" s="7" t="s">
        <v>21</v>
      </c>
      <c r="W17" s="7" t="s">
        <v>32</v>
      </c>
      <c r="X17" s="7" t="s">
        <v>23</v>
      </c>
      <c r="Y17" s="7" t="s">
        <v>33</v>
      </c>
      <c r="Z17" s="7" t="s">
        <v>34</v>
      </c>
      <c r="AA17" s="7" t="s">
        <v>26</v>
      </c>
      <c r="AB17" s="7" t="s">
        <v>30</v>
      </c>
      <c r="AC17" s="7" t="s">
        <v>22</v>
      </c>
      <c r="AD17" s="7" t="s">
        <v>22</v>
      </c>
      <c r="AE17" s="11">
        <v>222000</v>
      </c>
      <c r="AF17" s="11">
        <v>222000</v>
      </c>
      <c r="AG17" s="11">
        <v>222000</v>
      </c>
      <c r="AH17" s="11">
        <v>221522</v>
      </c>
      <c r="AI17" s="12">
        <v>0.998</v>
      </c>
    </row>
    <row r="18" spans="1:35" s="18" customFormat="1" ht="36" customHeight="1">
      <c r="A18" s="8"/>
      <c r="B18" s="17" t="s">
        <v>168</v>
      </c>
      <c r="C18" s="142"/>
      <c r="D18" s="143"/>
      <c r="E18" s="143"/>
      <c r="F18" s="143"/>
      <c r="G18" s="143"/>
      <c r="H18" s="143"/>
      <c r="I18" s="126" t="s">
        <v>169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44"/>
      <c r="T18" s="7" t="s">
        <v>170</v>
      </c>
      <c r="U18" s="7" t="s">
        <v>20</v>
      </c>
      <c r="V18" s="7" t="s">
        <v>28</v>
      </c>
      <c r="W18" s="7" t="s">
        <v>36</v>
      </c>
      <c r="X18" s="7" t="s">
        <v>41</v>
      </c>
      <c r="Y18" s="7" t="s">
        <v>42</v>
      </c>
      <c r="Z18" s="7" t="s">
        <v>43</v>
      </c>
      <c r="AA18" s="7" t="s">
        <v>44</v>
      </c>
      <c r="AB18" s="7" t="s">
        <v>171</v>
      </c>
      <c r="AC18" s="7" t="s">
        <v>22</v>
      </c>
      <c r="AD18" s="7" t="s">
        <v>22</v>
      </c>
      <c r="AE18" s="11">
        <v>760000</v>
      </c>
      <c r="AF18" s="11">
        <v>760000</v>
      </c>
      <c r="AG18" s="11">
        <v>760000</v>
      </c>
      <c r="AH18" s="11">
        <v>760000</v>
      </c>
      <c r="AI18" s="12">
        <v>1</v>
      </c>
    </row>
    <row r="19" spans="1:35" s="18" customFormat="1" ht="36" customHeight="1">
      <c r="A19" s="8"/>
      <c r="B19" s="17" t="s">
        <v>172</v>
      </c>
      <c r="C19" s="142"/>
      <c r="D19" s="143"/>
      <c r="E19" s="143"/>
      <c r="F19" s="143"/>
      <c r="G19" s="143"/>
      <c r="H19" s="143"/>
      <c r="I19" s="126" t="s">
        <v>173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44"/>
      <c r="T19" s="7" t="s">
        <v>105</v>
      </c>
      <c r="U19" s="7" t="s">
        <v>174</v>
      </c>
      <c r="V19" s="7" t="s">
        <v>28</v>
      </c>
      <c r="W19" s="7" t="s">
        <v>22</v>
      </c>
      <c r="X19" s="7" t="s">
        <v>23</v>
      </c>
      <c r="Y19" s="7" t="s">
        <v>33</v>
      </c>
      <c r="Z19" s="7" t="s">
        <v>34</v>
      </c>
      <c r="AA19" s="7" t="s">
        <v>26</v>
      </c>
      <c r="AB19" s="7" t="s">
        <v>38</v>
      </c>
      <c r="AC19" s="7" t="s">
        <v>22</v>
      </c>
      <c r="AD19" s="7" t="s">
        <v>22</v>
      </c>
      <c r="AE19" s="11">
        <v>7867745</v>
      </c>
      <c r="AF19" s="11">
        <v>6971939</v>
      </c>
      <c r="AG19" s="11">
        <v>6971939</v>
      </c>
      <c r="AH19" s="11">
        <v>6971939</v>
      </c>
      <c r="AI19" s="12">
        <v>1</v>
      </c>
    </row>
    <row r="20" spans="1:35" s="18" customFormat="1" ht="36" customHeight="1">
      <c r="A20" s="8"/>
      <c r="B20" s="17" t="s">
        <v>175</v>
      </c>
      <c r="C20" s="142"/>
      <c r="D20" s="143"/>
      <c r="E20" s="143"/>
      <c r="F20" s="143"/>
      <c r="G20" s="143"/>
      <c r="H20" s="143"/>
      <c r="I20" s="126" t="s">
        <v>176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44"/>
      <c r="T20" s="7" t="s">
        <v>105</v>
      </c>
      <c r="U20" s="7" t="s">
        <v>174</v>
      </c>
      <c r="V20" s="7" t="s">
        <v>28</v>
      </c>
      <c r="W20" s="7" t="s">
        <v>22</v>
      </c>
      <c r="X20" s="7" t="s">
        <v>23</v>
      </c>
      <c r="Y20" s="7" t="s">
        <v>33</v>
      </c>
      <c r="Z20" s="7" t="s">
        <v>34</v>
      </c>
      <c r="AA20" s="7" t="s">
        <v>26</v>
      </c>
      <c r="AB20" s="7" t="s">
        <v>38</v>
      </c>
      <c r="AC20" s="7" t="s">
        <v>22</v>
      </c>
      <c r="AD20" s="7" t="s">
        <v>22</v>
      </c>
      <c r="AE20" s="11">
        <v>11481262</v>
      </c>
      <c r="AF20" s="11">
        <v>11211876</v>
      </c>
      <c r="AG20" s="11">
        <v>11211876</v>
      </c>
      <c r="AH20" s="11">
        <v>11211876</v>
      </c>
      <c r="AI20" s="12">
        <v>1</v>
      </c>
    </row>
    <row r="21" spans="1:35" s="18" customFormat="1" ht="36" customHeight="1">
      <c r="A21" s="8"/>
      <c r="B21" s="17" t="s">
        <v>177</v>
      </c>
      <c r="C21" s="142"/>
      <c r="D21" s="143"/>
      <c r="E21" s="143"/>
      <c r="F21" s="143"/>
      <c r="G21" s="143"/>
      <c r="H21" s="143"/>
      <c r="I21" s="126" t="s">
        <v>178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44"/>
      <c r="T21" s="7" t="s">
        <v>131</v>
      </c>
      <c r="U21" s="7" t="s">
        <v>20</v>
      </c>
      <c r="V21" s="7" t="s">
        <v>21</v>
      </c>
      <c r="W21" s="7" t="s">
        <v>22</v>
      </c>
      <c r="X21" s="7" t="s">
        <v>23</v>
      </c>
      <c r="Y21" s="7" t="s">
        <v>33</v>
      </c>
      <c r="Z21" s="7" t="s">
        <v>34</v>
      </c>
      <c r="AA21" s="7" t="s">
        <v>26</v>
      </c>
      <c r="AB21" s="7" t="s">
        <v>59</v>
      </c>
      <c r="AC21" s="7" t="s">
        <v>22</v>
      </c>
      <c r="AD21" s="7" t="s">
        <v>22</v>
      </c>
      <c r="AE21" s="11">
        <v>580000</v>
      </c>
      <c r="AF21" s="11">
        <v>580000</v>
      </c>
      <c r="AG21" s="11">
        <v>580000</v>
      </c>
      <c r="AH21" s="11">
        <v>580000</v>
      </c>
      <c r="AI21" s="12">
        <v>1</v>
      </c>
    </row>
    <row r="22" spans="1:35" s="18" customFormat="1" ht="36" customHeight="1">
      <c r="A22" s="8"/>
      <c r="B22" s="17" t="s">
        <v>179</v>
      </c>
      <c r="C22" s="142"/>
      <c r="D22" s="143"/>
      <c r="E22" s="143"/>
      <c r="F22" s="143"/>
      <c r="G22" s="143"/>
      <c r="H22" s="143"/>
      <c r="I22" s="126" t="s">
        <v>180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44"/>
      <c r="T22" s="7" t="s">
        <v>131</v>
      </c>
      <c r="U22" s="7" t="s">
        <v>20</v>
      </c>
      <c r="V22" s="7" t="s">
        <v>21</v>
      </c>
      <c r="W22" s="7" t="s">
        <v>22</v>
      </c>
      <c r="X22" s="7" t="s">
        <v>23</v>
      </c>
      <c r="Y22" s="7" t="s">
        <v>24</v>
      </c>
      <c r="Z22" s="7" t="s">
        <v>52</v>
      </c>
      <c r="AA22" s="7" t="s">
        <v>26</v>
      </c>
      <c r="AB22" s="7" t="s">
        <v>59</v>
      </c>
      <c r="AC22" s="7" t="s">
        <v>22</v>
      </c>
      <c r="AD22" s="7" t="s">
        <v>22</v>
      </c>
      <c r="AE22" s="11">
        <v>553047</v>
      </c>
      <c r="AF22" s="11">
        <v>483053</v>
      </c>
      <c r="AG22" s="11">
        <v>483053</v>
      </c>
      <c r="AH22" s="11">
        <v>483053</v>
      </c>
      <c r="AI22" s="12">
        <v>1</v>
      </c>
    </row>
    <row r="23" spans="1:35" s="18" customFormat="1" ht="36" customHeight="1">
      <c r="A23" s="8"/>
      <c r="B23" s="17" t="s">
        <v>181</v>
      </c>
      <c r="C23" s="142"/>
      <c r="D23" s="143"/>
      <c r="E23" s="143"/>
      <c r="F23" s="143"/>
      <c r="G23" s="143"/>
      <c r="H23" s="143"/>
      <c r="I23" s="126" t="s">
        <v>182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44"/>
      <c r="T23" s="7" t="s">
        <v>92</v>
      </c>
      <c r="U23" s="7" t="s">
        <v>35</v>
      </c>
      <c r="V23" s="7" t="s">
        <v>28</v>
      </c>
      <c r="W23" s="7" t="s">
        <v>36</v>
      </c>
      <c r="X23" s="7" t="s">
        <v>23</v>
      </c>
      <c r="Y23" s="7" t="s">
        <v>24</v>
      </c>
      <c r="Z23" s="7" t="s">
        <v>25</v>
      </c>
      <c r="AA23" s="7" t="s">
        <v>37</v>
      </c>
      <c r="AB23" s="7" t="s">
        <v>38</v>
      </c>
      <c r="AC23" s="7" t="s">
        <v>22</v>
      </c>
      <c r="AD23" s="7" t="s">
        <v>22</v>
      </c>
      <c r="AE23" s="11">
        <v>1269469</v>
      </c>
      <c r="AF23" s="11">
        <v>1269469</v>
      </c>
      <c r="AG23" s="11">
        <v>1269469</v>
      </c>
      <c r="AH23" s="11">
        <v>1269469</v>
      </c>
      <c r="AI23" s="12">
        <v>1</v>
      </c>
    </row>
    <row r="24" spans="1:35" s="18" customFormat="1" ht="36" customHeight="1">
      <c r="A24" s="8"/>
      <c r="B24" s="17" t="s">
        <v>183</v>
      </c>
      <c r="C24" s="142"/>
      <c r="D24" s="143"/>
      <c r="E24" s="143"/>
      <c r="F24" s="143"/>
      <c r="G24" s="143"/>
      <c r="H24" s="143"/>
      <c r="I24" s="126" t="s">
        <v>184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44"/>
      <c r="T24" s="7" t="s">
        <v>185</v>
      </c>
      <c r="U24" s="7" t="s">
        <v>20</v>
      </c>
      <c r="V24" s="7" t="s">
        <v>28</v>
      </c>
      <c r="W24" s="7" t="s">
        <v>36</v>
      </c>
      <c r="X24" s="7" t="s">
        <v>23</v>
      </c>
      <c r="Y24" s="7" t="s">
        <v>24</v>
      </c>
      <c r="Z24" s="7" t="s">
        <v>25</v>
      </c>
      <c r="AA24" s="7" t="s">
        <v>186</v>
      </c>
      <c r="AB24" s="7" t="s">
        <v>187</v>
      </c>
      <c r="AC24" s="7" t="s">
        <v>22</v>
      </c>
      <c r="AD24" s="7" t="s">
        <v>22</v>
      </c>
      <c r="AE24" s="11">
        <v>951005</v>
      </c>
      <c r="AF24" s="11">
        <v>951005</v>
      </c>
      <c r="AG24" s="11">
        <v>951005</v>
      </c>
      <c r="AH24" s="11">
        <v>951005</v>
      </c>
      <c r="AI24" s="12">
        <v>1</v>
      </c>
    </row>
    <row r="25" spans="1:35" s="18" customFormat="1" ht="36" customHeight="1">
      <c r="A25" s="8"/>
      <c r="B25" s="17" t="s">
        <v>188</v>
      </c>
      <c r="C25" s="142"/>
      <c r="D25" s="143"/>
      <c r="E25" s="143"/>
      <c r="F25" s="143"/>
      <c r="G25" s="143"/>
      <c r="H25" s="143"/>
      <c r="I25" s="126" t="s">
        <v>189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44"/>
      <c r="T25" s="7" t="s">
        <v>190</v>
      </c>
      <c r="U25" s="7" t="s">
        <v>191</v>
      </c>
      <c r="V25" s="7" t="s">
        <v>28</v>
      </c>
      <c r="W25" s="7" t="s">
        <v>96</v>
      </c>
      <c r="X25" s="7" t="s">
        <v>23</v>
      </c>
      <c r="Y25" s="7" t="s">
        <v>24</v>
      </c>
      <c r="Z25" s="7" t="s">
        <v>25</v>
      </c>
      <c r="AA25" s="7" t="s">
        <v>26</v>
      </c>
      <c r="AB25" s="7" t="s">
        <v>192</v>
      </c>
      <c r="AC25" s="7" t="s">
        <v>22</v>
      </c>
      <c r="AD25" s="7" t="s">
        <v>22</v>
      </c>
      <c r="AE25" s="11">
        <v>760000</v>
      </c>
      <c r="AF25" s="11">
        <v>760000</v>
      </c>
      <c r="AG25" s="11">
        <v>760000</v>
      </c>
      <c r="AH25" s="11">
        <v>760000</v>
      </c>
      <c r="AI25" s="12">
        <v>1</v>
      </c>
    </row>
    <row r="26" spans="1:35" s="18" customFormat="1" ht="36" customHeight="1">
      <c r="A26" s="8"/>
      <c r="B26" s="17" t="s">
        <v>193</v>
      </c>
      <c r="C26" s="142"/>
      <c r="D26" s="143"/>
      <c r="E26" s="143"/>
      <c r="F26" s="143"/>
      <c r="G26" s="143"/>
      <c r="H26" s="143"/>
      <c r="I26" s="126" t="s">
        <v>194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44"/>
      <c r="T26" s="7" t="s">
        <v>195</v>
      </c>
      <c r="U26" s="7" t="s">
        <v>196</v>
      </c>
      <c r="V26" s="7" t="s">
        <v>21</v>
      </c>
      <c r="W26" s="7" t="s">
        <v>96</v>
      </c>
      <c r="X26" s="7" t="s">
        <v>23</v>
      </c>
      <c r="Y26" s="7" t="s">
        <v>24</v>
      </c>
      <c r="Z26" s="7" t="s">
        <v>25</v>
      </c>
      <c r="AA26" s="7" t="s">
        <v>26</v>
      </c>
      <c r="AB26" s="7" t="s">
        <v>197</v>
      </c>
      <c r="AC26" s="7" t="s">
        <v>22</v>
      </c>
      <c r="AD26" s="7" t="s">
        <v>22</v>
      </c>
      <c r="AE26" s="11">
        <v>1089302</v>
      </c>
      <c r="AF26" s="11">
        <v>1078449</v>
      </c>
      <c r="AG26" s="11">
        <v>1078449</v>
      </c>
      <c r="AH26" s="11">
        <v>1078449</v>
      </c>
      <c r="AI26" s="12">
        <v>1</v>
      </c>
    </row>
    <row r="27" spans="1:35" s="18" customFormat="1" ht="36" customHeight="1">
      <c r="A27" s="8"/>
      <c r="B27" s="17" t="s">
        <v>198</v>
      </c>
      <c r="C27" s="142"/>
      <c r="D27" s="143"/>
      <c r="E27" s="143"/>
      <c r="F27" s="143"/>
      <c r="G27" s="143"/>
      <c r="H27" s="143"/>
      <c r="I27" s="126" t="s">
        <v>199</v>
      </c>
      <c r="J27" s="126"/>
      <c r="K27" s="126"/>
      <c r="L27" s="126"/>
      <c r="M27" s="126"/>
      <c r="N27" s="126"/>
      <c r="O27" s="126"/>
      <c r="P27" s="126"/>
      <c r="Q27" s="126"/>
      <c r="R27" s="126"/>
      <c r="S27" s="144"/>
      <c r="T27" s="7" t="s">
        <v>137</v>
      </c>
      <c r="U27" s="7" t="s">
        <v>138</v>
      </c>
      <c r="V27" s="7" t="s">
        <v>21</v>
      </c>
      <c r="W27" s="7" t="s">
        <v>22</v>
      </c>
      <c r="X27" s="7" t="s">
        <v>23</v>
      </c>
      <c r="Y27" s="7" t="s">
        <v>24</v>
      </c>
      <c r="Z27" s="7" t="s">
        <v>25</v>
      </c>
      <c r="AA27" s="7" t="s">
        <v>44</v>
      </c>
      <c r="AB27" s="7" t="s">
        <v>139</v>
      </c>
      <c r="AC27" s="7" t="s">
        <v>22</v>
      </c>
      <c r="AD27" s="7" t="s">
        <v>22</v>
      </c>
      <c r="AE27" s="11">
        <v>825000</v>
      </c>
      <c r="AF27" s="11">
        <v>825000</v>
      </c>
      <c r="AG27" s="11">
        <v>825000</v>
      </c>
      <c r="AH27" s="11">
        <v>825000</v>
      </c>
      <c r="AI27" s="12">
        <v>1</v>
      </c>
    </row>
    <row r="28" spans="1:35" s="16" customFormat="1" ht="36" customHeight="1">
      <c r="A28" s="8"/>
      <c r="B28" s="17" t="s">
        <v>200</v>
      </c>
      <c r="C28" s="142"/>
      <c r="D28" s="143"/>
      <c r="E28" s="143"/>
      <c r="F28" s="143"/>
      <c r="G28" s="143"/>
      <c r="H28" s="143"/>
      <c r="I28" s="126" t="s">
        <v>201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44"/>
      <c r="T28" s="7" t="s">
        <v>202</v>
      </c>
      <c r="U28" s="7" t="s">
        <v>203</v>
      </c>
      <c r="V28" s="7" t="s">
        <v>28</v>
      </c>
      <c r="W28" s="7" t="s">
        <v>96</v>
      </c>
      <c r="X28" s="7" t="s">
        <v>23</v>
      </c>
      <c r="Y28" s="7" t="s">
        <v>24</v>
      </c>
      <c r="Z28" s="7" t="s">
        <v>25</v>
      </c>
      <c r="AA28" s="7" t="s">
        <v>26</v>
      </c>
      <c r="AB28" s="7" t="s">
        <v>204</v>
      </c>
      <c r="AC28" s="7" t="s">
        <v>22</v>
      </c>
      <c r="AD28" s="7" t="s">
        <v>22</v>
      </c>
      <c r="AE28" s="11">
        <v>760000</v>
      </c>
      <c r="AF28" s="11">
        <v>760000</v>
      </c>
      <c r="AG28" s="11">
        <v>760000</v>
      </c>
      <c r="AH28" s="11">
        <v>760000</v>
      </c>
      <c r="AI28" s="12">
        <v>1</v>
      </c>
    </row>
    <row r="29" spans="1:35" s="16" customFormat="1" ht="36" customHeight="1">
      <c r="A29" s="8"/>
      <c r="B29" s="17" t="s">
        <v>205</v>
      </c>
      <c r="C29" s="142"/>
      <c r="D29" s="143"/>
      <c r="E29" s="143"/>
      <c r="F29" s="143"/>
      <c r="G29" s="143"/>
      <c r="H29" s="143"/>
      <c r="I29" s="126" t="s">
        <v>206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44"/>
      <c r="T29" s="7" t="s">
        <v>142</v>
      </c>
      <c r="U29" s="7" t="s">
        <v>46</v>
      </c>
      <c r="V29" s="7" t="s">
        <v>21</v>
      </c>
      <c r="W29" s="7" t="s">
        <v>47</v>
      </c>
      <c r="X29" s="7" t="s">
        <v>48</v>
      </c>
      <c r="Y29" s="7" t="s">
        <v>49</v>
      </c>
      <c r="Z29" s="7" t="s">
        <v>50</v>
      </c>
      <c r="AA29" s="7" t="s">
        <v>44</v>
      </c>
      <c r="AB29" s="7" t="s">
        <v>51</v>
      </c>
      <c r="AC29" s="7" t="s">
        <v>22</v>
      </c>
      <c r="AD29" s="7" t="s">
        <v>22</v>
      </c>
      <c r="AE29" s="11">
        <v>760000</v>
      </c>
      <c r="AF29" s="11">
        <v>760000</v>
      </c>
      <c r="AG29" s="11">
        <v>760000</v>
      </c>
      <c r="AH29" s="11">
        <v>760000</v>
      </c>
      <c r="AI29" s="12">
        <v>1</v>
      </c>
    </row>
    <row r="30" spans="1:35" s="16" customFormat="1" ht="36" customHeight="1">
      <c r="A30" s="8"/>
      <c r="B30" s="17" t="s">
        <v>207</v>
      </c>
      <c r="C30" s="142"/>
      <c r="D30" s="143"/>
      <c r="E30" s="143"/>
      <c r="F30" s="143"/>
      <c r="G30" s="143"/>
      <c r="H30" s="143"/>
      <c r="I30" s="126" t="s">
        <v>208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44"/>
      <c r="T30" s="7" t="s">
        <v>209</v>
      </c>
      <c r="U30" s="7" t="s">
        <v>210</v>
      </c>
      <c r="V30" s="7" t="s">
        <v>21</v>
      </c>
      <c r="W30" s="7" t="s">
        <v>29</v>
      </c>
      <c r="X30" s="7" t="s">
        <v>23</v>
      </c>
      <c r="Y30" s="7" t="s">
        <v>24</v>
      </c>
      <c r="Z30" s="7" t="s">
        <v>52</v>
      </c>
      <c r="AA30" s="7" t="s">
        <v>211</v>
      </c>
      <c r="AB30" s="7" t="s">
        <v>212</v>
      </c>
      <c r="AC30" s="7" t="s">
        <v>22</v>
      </c>
      <c r="AD30" s="7" t="s">
        <v>22</v>
      </c>
      <c r="AE30" s="11">
        <v>760000</v>
      </c>
      <c r="AF30" s="11">
        <v>226907</v>
      </c>
      <c r="AG30" s="11">
        <v>226907</v>
      </c>
      <c r="AH30" s="11">
        <v>226907</v>
      </c>
      <c r="AI30" s="12">
        <v>1</v>
      </c>
    </row>
    <row r="31" spans="1:35" s="18" customFormat="1" ht="36" customHeight="1">
      <c r="A31" s="8"/>
      <c r="B31" s="17" t="s">
        <v>213</v>
      </c>
      <c r="C31" s="142"/>
      <c r="D31" s="143"/>
      <c r="E31" s="143"/>
      <c r="F31" s="143"/>
      <c r="G31" s="143"/>
      <c r="H31" s="143"/>
      <c r="I31" s="126" t="s">
        <v>214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44"/>
      <c r="T31" s="7" t="s">
        <v>215</v>
      </c>
      <c r="U31" s="7" t="s">
        <v>216</v>
      </c>
      <c r="V31" s="7" t="s">
        <v>28</v>
      </c>
      <c r="W31" s="7" t="s">
        <v>96</v>
      </c>
      <c r="X31" s="7" t="s">
        <v>23</v>
      </c>
      <c r="Y31" s="7" t="s">
        <v>24</v>
      </c>
      <c r="Z31" s="7" t="s">
        <v>25</v>
      </c>
      <c r="AA31" s="7" t="s">
        <v>26</v>
      </c>
      <c r="AB31" s="7" t="s">
        <v>217</v>
      </c>
      <c r="AC31" s="7" t="s">
        <v>22</v>
      </c>
      <c r="AD31" s="7" t="s">
        <v>22</v>
      </c>
      <c r="AE31" s="11">
        <v>1269894</v>
      </c>
      <c r="AF31" s="11">
        <v>1269894</v>
      </c>
      <c r="AG31" s="11">
        <v>1269894</v>
      </c>
      <c r="AH31" s="11">
        <v>1269894</v>
      </c>
      <c r="AI31" s="12">
        <v>1</v>
      </c>
    </row>
    <row r="32" spans="1:35" s="18" customFormat="1" ht="36" customHeight="1">
      <c r="A32" s="8"/>
      <c r="B32" s="17" t="s">
        <v>218</v>
      </c>
      <c r="C32" s="142"/>
      <c r="D32" s="143"/>
      <c r="E32" s="143"/>
      <c r="F32" s="143"/>
      <c r="G32" s="143"/>
      <c r="H32" s="143"/>
      <c r="I32" s="126" t="s">
        <v>219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44"/>
      <c r="T32" s="7" t="s">
        <v>220</v>
      </c>
      <c r="U32" s="7" t="s">
        <v>221</v>
      </c>
      <c r="V32" s="7" t="s">
        <v>21</v>
      </c>
      <c r="W32" s="7" t="s">
        <v>36</v>
      </c>
      <c r="X32" s="7" t="s">
        <v>23</v>
      </c>
      <c r="Y32" s="7" t="s">
        <v>24</v>
      </c>
      <c r="Z32" s="7" t="s">
        <v>52</v>
      </c>
      <c r="AA32" s="7" t="s">
        <v>44</v>
      </c>
      <c r="AB32" s="7" t="s">
        <v>222</v>
      </c>
      <c r="AC32" s="7" t="s">
        <v>22</v>
      </c>
      <c r="AD32" s="7" t="s">
        <v>22</v>
      </c>
      <c r="AE32" s="11">
        <v>1262362</v>
      </c>
      <c r="AF32" s="11">
        <v>1262362</v>
      </c>
      <c r="AG32" s="11">
        <v>1262362</v>
      </c>
      <c r="AH32" s="11">
        <v>1262362</v>
      </c>
      <c r="AI32" s="12">
        <v>1</v>
      </c>
    </row>
    <row r="33" spans="1:35" s="18" customFormat="1" ht="36" customHeight="1">
      <c r="A33" s="8"/>
      <c r="B33" s="17" t="s">
        <v>223</v>
      </c>
      <c r="C33" s="142"/>
      <c r="D33" s="143"/>
      <c r="E33" s="143"/>
      <c r="F33" s="143"/>
      <c r="G33" s="143"/>
      <c r="H33" s="143"/>
      <c r="I33" s="126" t="s">
        <v>224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44"/>
      <c r="T33" s="7" t="s">
        <v>225</v>
      </c>
      <c r="U33" s="7" t="s">
        <v>226</v>
      </c>
      <c r="V33" s="7" t="s">
        <v>21</v>
      </c>
      <c r="W33" s="7" t="s">
        <v>96</v>
      </c>
      <c r="X33" s="7" t="s">
        <v>23</v>
      </c>
      <c r="Y33" s="7" t="s">
        <v>24</v>
      </c>
      <c r="Z33" s="7" t="s">
        <v>25</v>
      </c>
      <c r="AA33" s="7" t="s">
        <v>26</v>
      </c>
      <c r="AB33" s="7" t="s">
        <v>227</v>
      </c>
      <c r="AC33" s="7" t="s">
        <v>22</v>
      </c>
      <c r="AD33" s="7" t="s">
        <v>22</v>
      </c>
      <c r="AE33" s="11">
        <v>1224998</v>
      </c>
      <c r="AF33" s="11">
        <v>1224998</v>
      </c>
      <c r="AG33" s="11">
        <v>1224998</v>
      </c>
      <c r="AH33" s="11">
        <v>1224998</v>
      </c>
      <c r="AI33" s="12">
        <v>1</v>
      </c>
    </row>
    <row r="34" spans="1:35" s="18" customFormat="1" ht="36" customHeight="1">
      <c r="A34" s="8"/>
      <c r="B34" s="17" t="s">
        <v>228</v>
      </c>
      <c r="C34" s="142"/>
      <c r="D34" s="143"/>
      <c r="E34" s="143"/>
      <c r="F34" s="143"/>
      <c r="G34" s="143"/>
      <c r="H34" s="143"/>
      <c r="I34" s="126" t="s">
        <v>229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44"/>
      <c r="T34" s="7" t="s">
        <v>230</v>
      </c>
      <c r="U34" s="7" t="s">
        <v>231</v>
      </c>
      <c r="V34" s="7" t="s">
        <v>28</v>
      </c>
      <c r="W34" s="7" t="s">
        <v>29</v>
      </c>
      <c r="X34" s="7" t="s">
        <v>23</v>
      </c>
      <c r="Y34" s="7" t="s">
        <v>232</v>
      </c>
      <c r="Z34" s="7" t="s">
        <v>233</v>
      </c>
      <c r="AA34" s="7" t="s">
        <v>44</v>
      </c>
      <c r="AB34" s="7" t="s">
        <v>234</v>
      </c>
      <c r="AC34" s="7" t="s">
        <v>22</v>
      </c>
      <c r="AD34" s="7" t="s">
        <v>22</v>
      </c>
      <c r="AE34" s="11">
        <v>760000</v>
      </c>
      <c r="AF34" s="11">
        <v>709172</v>
      </c>
      <c r="AG34" s="11">
        <v>760000</v>
      </c>
      <c r="AH34" s="11">
        <v>760000</v>
      </c>
      <c r="AI34" s="12">
        <v>1</v>
      </c>
    </row>
    <row r="35" spans="1:35" s="18" customFormat="1" ht="36" customHeight="1">
      <c r="A35" s="8"/>
      <c r="B35" s="17" t="s">
        <v>235</v>
      </c>
      <c r="C35" s="142"/>
      <c r="D35" s="143"/>
      <c r="E35" s="143"/>
      <c r="F35" s="143"/>
      <c r="G35" s="143"/>
      <c r="H35" s="143"/>
      <c r="I35" s="126" t="s">
        <v>236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44"/>
      <c r="T35" s="7" t="s">
        <v>110</v>
      </c>
      <c r="U35" s="7" t="s">
        <v>20</v>
      </c>
      <c r="V35" s="7" t="s">
        <v>21</v>
      </c>
      <c r="W35" s="7" t="s">
        <v>29</v>
      </c>
      <c r="X35" s="7" t="s">
        <v>23</v>
      </c>
      <c r="Y35" s="7" t="s">
        <v>24</v>
      </c>
      <c r="Z35" s="7" t="s">
        <v>25</v>
      </c>
      <c r="AA35" s="7" t="s">
        <v>44</v>
      </c>
      <c r="AB35" s="7" t="s">
        <v>51</v>
      </c>
      <c r="AC35" s="7" t="s">
        <v>22</v>
      </c>
      <c r="AD35" s="7" t="s">
        <v>22</v>
      </c>
      <c r="AE35" s="11">
        <v>760000</v>
      </c>
      <c r="AF35" s="11">
        <v>760000</v>
      </c>
      <c r="AG35" s="11">
        <v>760000</v>
      </c>
      <c r="AH35" s="11">
        <v>760000</v>
      </c>
      <c r="AI35" s="12">
        <v>1</v>
      </c>
    </row>
    <row r="36" spans="1:35" s="18" customFormat="1" ht="36" customHeight="1">
      <c r="A36" s="8"/>
      <c r="B36" s="17" t="s">
        <v>237</v>
      </c>
      <c r="C36" s="142"/>
      <c r="D36" s="143"/>
      <c r="E36" s="143"/>
      <c r="F36" s="143"/>
      <c r="G36" s="143"/>
      <c r="H36" s="143"/>
      <c r="I36" s="126" t="s">
        <v>238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44"/>
      <c r="T36" s="7" t="s">
        <v>239</v>
      </c>
      <c r="U36" s="7" t="s">
        <v>240</v>
      </c>
      <c r="V36" s="7" t="s">
        <v>21</v>
      </c>
      <c r="W36" s="7" t="s">
        <v>96</v>
      </c>
      <c r="X36" s="7" t="s">
        <v>23</v>
      </c>
      <c r="Y36" s="7" t="s">
        <v>24</v>
      </c>
      <c r="Z36" s="7" t="s">
        <v>25</v>
      </c>
      <c r="AA36" s="7" t="s">
        <v>26</v>
      </c>
      <c r="AB36" s="7" t="s">
        <v>241</v>
      </c>
      <c r="AC36" s="7" t="s">
        <v>22</v>
      </c>
      <c r="AD36" s="7" t="s">
        <v>22</v>
      </c>
      <c r="AE36" s="11">
        <v>953700</v>
      </c>
      <c r="AF36" s="11">
        <v>635135</v>
      </c>
      <c r="AG36" s="11">
        <v>635135</v>
      </c>
      <c r="AH36" s="11">
        <v>635135</v>
      </c>
      <c r="AI36" s="12">
        <v>1</v>
      </c>
    </row>
    <row r="37" spans="1:35" s="18" customFormat="1" ht="36" customHeight="1">
      <c r="A37" s="8"/>
      <c r="B37" s="17" t="s">
        <v>242</v>
      </c>
      <c r="C37" s="142"/>
      <c r="D37" s="143"/>
      <c r="E37" s="143"/>
      <c r="F37" s="143"/>
      <c r="G37" s="143"/>
      <c r="H37" s="143"/>
      <c r="I37" s="126" t="s">
        <v>243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44"/>
      <c r="T37" s="7" t="s">
        <v>244</v>
      </c>
      <c r="U37" s="7" t="s">
        <v>245</v>
      </c>
      <c r="V37" s="7" t="s">
        <v>21</v>
      </c>
      <c r="W37" s="7" t="s">
        <v>29</v>
      </c>
      <c r="X37" s="7" t="s">
        <v>23</v>
      </c>
      <c r="Y37" s="7" t="s">
        <v>24</v>
      </c>
      <c r="Z37" s="7" t="s">
        <v>25</v>
      </c>
      <c r="AA37" s="7" t="s">
        <v>26</v>
      </c>
      <c r="AB37" s="7" t="s">
        <v>246</v>
      </c>
      <c r="AC37" s="7" t="s">
        <v>22</v>
      </c>
      <c r="AD37" s="7" t="s">
        <v>22</v>
      </c>
      <c r="AE37" s="11">
        <v>949420</v>
      </c>
      <c r="AF37" s="11">
        <v>930813</v>
      </c>
      <c r="AG37" s="11">
        <v>949420</v>
      </c>
      <c r="AH37" s="11">
        <v>930813</v>
      </c>
      <c r="AI37" s="12">
        <v>0.98</v>
      </c>
    </row>
    <row r="38" spans="1:35" s="18" customFormat="1" ht="36" customHeight="1">
      <c r="A38" s="8"/>
      <c r="B38" s="17" t="s">
        <v>247</v>
      </c>
      <c r="C38" s="142"/>
      <c r="D38" s="143"/>
      <c r="E38" s="143"/>
      <c r="F38" s="143"/>
      <c r="G38" s="143"/>
      <c r="H38" s="143"/>
      <c r="I38" s="126" t="s">
        <v>248</v>
      </c>
      <c r="J38" s="126"/>
      <c r="K38" s="126"/>
      <c r="L38" s="126"/>
      <c r="M38" s="126"/>
      <c r="N38" s="126"/>
      <c r="O38" s="126"/>
      <c r="P38" s="126"/>
      <c r="Q38" s="126"/>
      <c r="R38" s="126"/>
      <c r="S38" s="144"/>
      <c r="T38" s="7" t="s">
        <v>249</v>
      </c>
      <c r="U38" s="7" t="s">
        <v>20</v>
      </c>
      <c r="V38" s="7" t="s">
        <v>21</v>
      </c>
      <c r="W38" s="7" t="s">
        <v>96</v>
      </c>
      <c r="X38" s="7" t="s">
        <v>23</v>
      </c>
      <c r="Y38" s="7" t="s">
        <v>24</v>
      </c>
      <c r="Z38" s="7" t="s">
        <v>25</v>
      </c>
      <c r="AA38" s="7" t="s">
        <v>44</v>
      </c>
      <c r="AB38" s="7" t="s">
        <v>250</v>
      </c>
      <c r="AC38" s="7" t="s">
        <v>22</v>
      </c>
      <c r="AD38" s="7" t="s">
        <v>22</v>
      </c>
      <c r="AE38" s="11">
        <v>1140000</v>
      </c>
      <c r="AF38" s="11">
        <v>1030521</v>
      </c>
      <c r="AG38" s="11">
        <v>1030521</v>
      </c>
      <c r="AH38" s="11">
        <v>1030521</v>
      </c>
      <c r="AI38" s="12">
        <v>1</v>
      </c>
    </row>
    <row r="39" spans="1:35" s="18" customFormat="1" ht="36" customHeight="1">
      <c r="A39" s="8"/>
      <c r="B39" s="17" t="s">
        <v>251</v>
      </c>
      <c r="C39" s="142"/>
      <c r="D39" s="143"/>
      <c r="E39" s="143"/>
      <c r="F39" s="143"/>
      <c r="G39" s="143"/>
      <c r="H39" s="143"/>
      <c r="I39" s="126" t="s">
        <v>252</v>
      </c>
      <c r="J39" s="126"/>
      <c r="K39" s="126"/>
      <c r="L39" s="126"/>
      <c r="M39" s="126"/>
      <c r="N39" s="126"/>
      <c r="O39" s="126"/>
      <c r="P39" s="126"/>
      <c r="Q39" s="126"/>
      <c r="R39" s="126"/>
      <c r="S39" s="144"/>
      <c r="T39" s="7" t="s">
        <v>253</v>
      </c>
      <c r="U39" s="7" t="s">
        <v>254</v>
      </c>
      <c r="V39" s="7" t="s">
        <v>28</v>
      </c>
      <c r="W39" s="7" t="s">
        <v>96</v>
      </c>
      <c r="X39" s="7" t="s">
        <v>23</v>
      </c>
      <c r="Y39" s="7" t="s">
        <v>33</v>
      </c>
      <c r="Z39" s="7" t="s">
        <v>34</v>
      </c>
      <c r="AA39" s="7" t="s">
        <v>26</v>
      </c>
      <c r="AB39" s="7" t="s">
        <v>255</v>
      </c>
      <c r="AC39" s="7" t="s">
        <v>22</v>
      </c>
      <c r="AD39" s="7" t="s">
        <v>22</v>
      </c>
      <c r="AE39" s="11">
        <v>785445</v>
      </c>
      <c r="AF39" s="11">
        <v>754969</v>
      </c>
      <c r="AG39" s="11">
        <v>754969</v>
      </c>
      <c r="AH39" s="11">
        <v>754969</v>
      </c>
      <c r="AI39" s="12">
        <v>1</v>
      </c>
    </row>
    <row r="40" spans="1:35" s="18" customFormat="1" ht="36" customHeight="1">
      <c r="A40" s="8"/>
      <c r="B40" s="17" t="s">
        <v>256</v>
      </c>
      <c r="C40" s="142"/>
      <c r="D40" s="143"/>
      <c r="E40" s="143"/>
      <c r="F40" s="143"/>
      <c r="G40" s="143"/>
      <c r="H40" s="143"/>
      <c r="I40" s="126" t="s">
        <v>257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44"/>
      <c r="T40" s="7" t="s">
        <v>258</v>
      </c>
      <c r="U40" s="7" t="s">
        <v>259</v>
      </c>
      <c r="V40" s="7" t="s">
        <v>21</v>
      </c>
      <c r="W40" s="7" t="s">
        <v>96</v>
      </c>
      <c r="X40" s="7" t="s">
        <v>23</v>
      </c>
      <c r="Y40" s="7" t="s">
        <v>24</v>
      </c>
      <c r="Z40" s="7" t="s">
        <v>25</v>
      </c>
      <c r="AA40" s="7" t="s">
        <v>44</v>
      </c>
      <c r="AB40" s="7" t="s">
        <v>260</v>
      </c>
      <c r="AC40" s="7" t="s">
        <v>22</v>
      </c>
      <c r="AD40" s="7" t="s">
        <v>22</v>
      </c>
      <c r="AE40" s="11">
        <v>1015000</v>
      </c>
      <c r="AF40" s="11">
        <v>1015000</v>
      </c>
      <c r="AG40" s="11">
        <v>1015000</v>
      </c>
      <c r="AH40" s="11">
        <v>1015000</v>
      </c>
      <c r="AI40" s="12">
        <v>1</v>
      </c>
    </row>
    <row r="41" spans="1:35" s="18" customFormat="1" ht="36" customHeight="1">
      <c r="A41" s="8"/>
      <c r="B41" s="17" t="s">
        <v>261</v>
      </c>
      <c r="C41" s="142"/>
      <c r="D41" s="143"/>
      <c r="E41" s="143"/>
      <c r="F41" s="143"/>
      <c r="G41" s="143"/>
      <c r="H41" s="143"/>
      <c r="I41" s="126" t="s">
        <v>262</v>
      </c>
      <c r="J41" s="126"/>
      <c r="K41" s="126"/>
      <c r="L41" s="126"/>
      <c r="M41" s="126"/>
      <c r="N41" s="126"/>
      <c r="O41" s="126"/>
      <c r="P41" s="126"/>
      <c r="Q41" s="126"/>
      <c r="R41" s="126"/>
      <c r="S41" s="144"/>
      <c r="T41" s="7" t="s">
        <v>263</v>
      </c>
      <c r="U41" s="7" t="s">
        <v>20</v>
      </c>
      <c r="V41" s="7" t="s">
        <v>21</v>
      </c>
      <c r="W41" s="7" t="s">
        <v>264</v>
      </c>
      <c r="X41" s="7" t="s">
        <v>23</v>
      </c>
      <c r="Y41" s="7" t="s">
        <v>24</v>
      </c>
      <c r="Z41" s="7" t="s">
        <v>25</v>
      </c>
      <c r="AA41" s="7" t="s">
        <v>26</v>
      </c>
      <c r="AB41" s="7" t="s">
        <v>265</v>
      </c>
      <c r="AC41" s="7" t="s">
        <v>22</v>
      </c>
      <c r="AD41" s="7" t="s">
        <v>22</v>
      </c>
      <c r="AE41" s="11">
        <v>1142000</v>
      </c>
      <c r="AF41" s="11">
        <v>1142000</v>
      </c>
      <c r="AG41" s="11">
        <v>1142000</v>
      </c>
      <c r="AH41" s="11">
        <v>1142000</v>
      </c>
      <c r="AI41" s="12">
        <v>1</v>
      </c>
    </row>
    <row r="42" spans="1:35" s="18" customFormat="1" ht="36" customHeight="1">
      <c r="A42" s="8"/>
      <c r="B42" s="17" t="s">
        <v>324</v>
      </c>
      <c r="C42" s="142"/>
      <c r="D42" s="143"/>
      <c r="E42" s="143"/>
      <c r="F42" s="143"/>
      <c r="G42" s="143"/>
      <c r="H42" s="143"/>
      <c r="I42" s="126" t="s">
        <v>325</v>
      </c>
      <c r="J42" s="126"/>
      <c r="K42" s="126"/>
      <c r="L42" s="126"/>
      <c r="M42" s="126"/>
      <c r="N42" s="126"/>
      <c r="O42" s="126"/>
      <c r="P42" s="126"/>
      <c r="Q42" s="126"/>
      <c r="R42" s="126"/>
      <c r="S42" s="144"/>
      <c r="T42" s="7" t="s">
        <v>326</v>
      </c>
      <c r="U42" s="7" t="s">
        <v>327</v>
      </c>
      <c r="V42" s="7" t="s">
        <v>21</v>
      </c>
      <c r="W42" s="7" t="s">
        <v>36</v>
      </c>
      <c r="X42" s="7" t="s">
        <v>23</v>
      </c>
      <c r="Y42" s="7" t="s">
        <v>24</v>
      </c>
      <c r="Z42" s="7" t="s">
        <v>25</v>
      </c>
      <c r="AA42" s="7" t="s">
        <v>26</v>
      </c>
      <c r="AB42" s="7" t="s">
        <v>328</v>
      </c>
      <c r="AC42" s="7" t="s">
        <v>22</v>
      </c>
      <c r="AD42" s="7" t="s">
        <v>22</v>
      </c>
      <c r="AE42" s="11">
        <v>759704</v>
      </c>
      <c r="AF42" s="11">
        <v>759704</v>
      </c>
      <c r="AG42" s="11">
        <v>759704</v>
      </c>
      <c r="AH42" s="11">
        <v>759704</v>
      </c>
      <c r="AI42" s="12">
        <v>1</v>
      </c>
    </row>
    <row r="43" spans="1:35" s="18" customFormat="1" ht="36" customHeight="1">
      <c r="A43" s="8"/>
      <c r="B43" s="17" t="s">
        <v>266</v>
      </c>
      <c r="C43" s="142"/>
      <c r="D43" s="143"/>
      <c r="E43" s="143"/>
      <c r="F43" s="143"/>
      <c r="G43" s="143"/>
      <c r="H43" s="143"/>
      <c r="I43" s="126" t="s">
        <v>267</v>
      </c>
      <c r="J43" s="126"/>
      <c r="K43" s="126"/>
      <c r="L43" s="126"/>
      <c r="M43" s="126"/>
      <c r="N43" s="126"/>
      <c r="O43" s="126"/>
      <c r="P43" s="126"/>
      <c r="Q43" s="126"/>
      <c r="R43" s="126"/>
      <c r="S43" s="144"/>
      <c r="T43" s="7" t="s">
        <v>268</v>
      </c>
      <c r="U43" s="7" t="s">
        <v>269</v>
      </c>
      <c r="V43" s="7" t="s">
        <v>21</v>
      </c>
      <c r="W43" s="7" t="s">
        <v>96</v>
      </c>
      <c r="X43" s="7" t="s">
        <v>23</v>
      </c>
      <c r="Y43" s="7" t="s">
        <v>24</v>
      </c>
      <c r="Z43" s="7" t="s">
        <v>25</v>
      </c>
      <c r="AA43" s="7" t="s">
        <v>26</v>
      </c>
      <c r="AB43" s="7" t="s">
        <v>270</v>
      </c>
      <c r="AC43" s="7" t="s">
        <v>22</v>
      </c>
      <c r="AD43" s="7" t="s">
        <v>22</v>
      </c>
      <c r="AE43" s="11">
        <v>760000</v>
      </c>
      <c r="AF43" s="11">
        <v>223737</v>
      </c>
      <c r="AG43" s="11">
        <v>223737</v>
      </c>
      <c r="AH43" s="11">
        <v>760000</v>
      </c>
      <c r="AI43" s="12">
        <v>1</v>
      </c>
    </row>
    <row r="44" spans="1:35" s="18" customFormat="1" ht="36" customHeight="1">
      <c r="A44" s="8"/>
      <c r="B44" s="17" t="s">
        <v>266</v>
      </c>
      <c r="C44" s="142"/>
      <c r="D44" s="143"/>
      <c r="E44" s="143"/>
      <c r="F44" s="143"/>
      <c r="G44" s="143"/>
      <c r="H44" s="143"/>
      <c r="I44" s="126" t="s">
        <v>419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44"/>
      <c r="T44" s="7" t="s">
        <v>417</v>
      </c>
      <c r="U44" s="7" t="s">
        <v>417</v>
      </c>
      <c r="V44" s="7" t="s">
        <v>21</v>
      </c>
      <c r="W44" s="7" t="s">
        <v>96</v>
      </c>
      <c r="X44" s="7" t="s">
        <v>23</v>
      </c>
      <c r="Y44" s="7" t="s">
        <v>24</v>
      </c>
      <c r="Z44" s="7" t="s">
        <v>25</v>
      </c>
      <c r="AA44" s="7" t="s">
        <v>26</v>
      </c>
      <c r="AB44" s="7" t="s">
        <v>270</v>
      </c>
      <c r="AC44" s="7" t="s">
        <v>22</v>
      </c>
      <c r="AD44" s="7" t="s">
        <v>22</v>
      </c>
      <c r="AE44" s="11">
        <v>1270000</v>
      </c>
      <c r="AF44" s="11">
        <v>1270000</v>
      </c>
      <c r="AG44" s="11">
        <v>1270000</v>
      </c>
      <c r="AH44" s="11">
        <v>0</v>
      </c>
      <c r="AI44" s="12">
        <v>0.89400000000000002</v>
      </c>
    </row>
    <row r="45" spans="1:35" s="16" customFormat="1">
      <c r="T45" s="19"/>
      <c r="U45" s="19"/>
      <c r="V45" s="20"/>
    </row>
    <row r="46" spans="1: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</sheetData>
  <mergeCells count="94">
    <mergeCell ref="C39:H39"/>
    <mergeCell ref="I39:S39"/>
    <mergeCell ref="C44:H44"/>
    <mergeCell ref="I44:S44"/>
    <mergeCell ref="C40:H40"/>
    <mergeCell ref="I40:S40"/>
    <mergeCell ref="C41:H41"/>
    <mergeCell ref="I41:S41"/>
    <mergeCell ref="C42:H42"/>
    <mergeCell ref="I42:S42"/>
    <mergeCell ref="C43:H43"/>
    <mergeCell ref="I43:S43"/>
    <mergeCell ref="C36:H36"/>
    <mergeCell ref="I36:S36"/>
    <mergeCell ref="C37:H37"/>
    <mergeCell ref="I37:S37"/>
    <mergeCell ref="C38:H38"/>
    <mergeCell ref="I38:S38"/>
    <mergeCell ref="C33:H33"/>
    <mergeCell ref="I33:S33"/>
    <mergeCell ref="C34:H34"/>
    <mergeCell ref="I34:S34"/>
    <mergeCell ref="C35:H35"/>
    <mergeCell ref="I35:S35"/>
    <mergeCell ref="C30:H30"/>
    <mergeCell ref="I30:S30"/>
    <mergeCell ref="C31:H31"/>
    <mergeCell ref="I31:S31"/>
    <mergeCell ref="C32:H32"/>
    <mergeCell ref="I32:S32"/>
    <mergeCell ref="C27:H27"/>
    <mergeCell ref="I27:S27"/>
    <mergeCell ref="C28:H28"/>
    <mergeCell ref="I28:S28"/>
    <mergeCell ref="C29:H29"/>
    <mergeCell ref="I29:S29"/>
    <mergeCell ref="C24:H24"/>
    <mergeCell ref="I24:S24"/>
    <mergeCell ref="C25:H25"/>
    <mergeCell ref="I25:S25"/>
    <mergeCell ref="C26:H26"/>
    <mergeCell ref="I26:S26"/>
    <mergeCell ref="C21:H21"/>
    <mergeCell ref="I21:S21"/>
    <mergeCell ref="C22:H22"/>
    <mergeCell ref="I22:S22"/>
    <mergeCell ref="C23:H23"/>
    <mergeCell ref="I23:S23"/>
    <mergeCell ref="C18:H18"/>
    <mergeCell ref="I18:S18"/>
    <mergeCell ref="C19:H19"/>
    <mergeCell ref="I19:S19"/>
    <mergeCell ref="C20:H20"/>
    <mergeCell ref="I20:S20"/>
    <mergeCell ref="C15:H15"/>
    <mergeCell ref="I15:S15"/>
    <mergeCell ref="C16:H16"/>
    <mergeCell ref="I16:S16"/>
    <mergeCell ref="C17:H17"/>
    <mergeCell ref="I17:S17"/>
    <mergeCell ref="C12:H12"/>
    <mergeCell ref="I12:S12"/>
    <mergeCell ref="C13:H13"/>
    <mergeCell ref="I13:S13"/>
    <mergeCell ref="C14:H14"/>
    <mergeCell ref="I14:S14"/>
    <mergeCell ref="C9:H9"/>
    <mergeCell ref="I9:S9"/>
    <mergeCell ref="C10:H10"/>
    <mergeCell ref="I10:S10"/>
    <mergeCell ref="C11:H11"/>
    <mergeCell ref="I11:S11"/>
    <mergeCell ref="AA4:AA7"/>
    <mergeCell ref="AB4:AB7"/>
    <mergeCell ref="AC4:AC7"/>
    <mergeCell ref="C8:D8"/>
    <mergeCell ref="E8:F8"/>
    <mergeCell ref="G8:I8"/>
    <mergeCell ref="C2:AI2"/>
    <mergeCell ref="B4:B7"/>
    <mergeCell ref="C4:S6"/>
    <mergeCell ref="T4:T7"/>
    <mergeCell ref="U4:U7"/>
    <mergeCell ref="V4:V7"/>
    <mergeCell ref="W4:W7"/>
    <mergeCell ref="X4:X7"/>
    <mergeCell ref="Y4:Y7"/>
    <mergeCell ref="AD4:AD7"/>
    <mergeCell ref="AE4:AI4"/>
    <mergeCell ref="AE5:AE6"/>
    <mergeCell ref="AF5:AH5"/>
    <mergeCell ref="AI5:AI6"/>
    <mergeCell ref="C7:S7"/>
    <mergeCell ref="Z4:Z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W43:W44 W9:W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showGridLines="0" zoomScale="75" zoomScaleNormal="75" workbookViewId="0">
      <pane ySplit="7" topLeftCell="A8" activePane="bottomLeft" state="frozen"/>
      <selection activeCell="U40" sqref="U40"/>
      <selection pane="bottomLeft" activeCell="U8" sqref="U8"/>
    </sheetView>
  </sheetViews>
  <sheetFormatPr baseColWidth="10" defaultRowHeight="12.75"/>
  <cols>
    <col min="1" max="1" width="0.85546875" customWidth="1"/>
    <col min="2" max="2" width="10.85546875" hidden="1" customWidth="1"/>
    <col min="3" max="3" width="4.7109375" customWidth="1"/>
    <col min="4" max="4" width="3.140625" hidden="1" customWidth="1"/>
    <col min="5" max="6" width="4.7109375" hidden="1" customWidth="1"/>
    <col min="7" max="13" width="4.7109375" customWidth="1"/>
    <col min="14" max="14" width="3.5703125" customWidth="1"/>
    <col min="15" max="17" width="4.7109375" customWidth="1"/>
    <col min="18" max="18" width="6" customWidth="1"/>
    <col min="19" max="19" width="13" customWidth="1"/>
    <col min="20" max="20" width="18.140625" customWidth="1"/>
    <col min="21" max="21" width="21.140625" customWidth="1"/>
    <col min="22" max="22" width="10.28515625" style="2" customWidth="1"/>
    <col min="23" max="23" width="11.42578125" customWidth="1"/>
    <col min="24" max="26" width="11.42578125" hidden="1" customWidth="1"/>
    <col min="27" max="28" width="15.42578125" hidden="1" customWidth="1"/>
    <col min="29" max="29" width="29.42578125" hidden="1" customWidth="1"/>
    <col min="30" max="30" width="14.7109375" hidden="1" customWidth="1"/>
    <col min="31" max="31" width="13.7109375" customWidth="1"/>
    <col min="32" max="32" width="13.42578125" customWidth="1"/>
    <col min="33" max="33" width="12.7109375" customWidth="1"/>
    <col min="34" max="34" width="12.5703125" customWidth="1"/>
    <col min="35" max="35" width="8.85546875" customWidth="1"/>
  </cols>
  <sheetData>
    <row r="1" spans="1:35" ht="9.9499999999999993" customHeight="1"/>
    <row r="2" spans="1:35" ht="20.25" customHeight="1">
      <c r="A2" s="1"/>
      <c r="B2" s="2"/>
      <c r="C2" s="104" t="s">
        <v>82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</row>
    <row r="3" spans="1:35" ht="15" customHeight="1">
      <c r="A3" s="1"/>
      <c r="B3" s="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s="3" customFormat="1" ht="17.25" customHeight="1">
      <c r="A4" s="1"/>
      <c r="B4" s="110" t="s">
        <v>0</v>
      </c>
      <c r="C4" s="113" t="s">
        <v>1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5"/>
      <c r="T4" s="101" t="s">
        <v>2</v>
      </c>
      <c r="U4" s="101" t="s">
        <v>3</v>
      </c>
      <c r="V4" s="101" t="s">
        <v>4</v>
      </c>
      <c r="W4" s="101" t="s">
        <v>5</v>
      </c>
      <c r="X4" s="101" t="s">
        <v>6</v>
      </c>
      <c r="Y4" s="101" t="s">
        <v>7</v>
      </c>
      <c r="Z4" s="101" t="s">
        <v>8</v>
      </c>
      <c r="AA4" s="101" t="s">
        <v>9</v>
      </c>
      <c r="AB4" s="101" t="s">
        <v>10</v>
      </c>
      <c r="AC4" s="101" t="s">
        <v>11</v>
      </c>
      <c r="AD4" s="101" t="s">
        <v>12</v>
      </c>
      <c r="AE4" s="107" t="s">
        <v>13</v>
      </c>
      <c r="AF4" s="108"/>
      <c r="AG4" s="108"/>
      <c r="AH4" s="108"/>
      <c r="AI4" s="109"/>
    </row>
    <row r="5" spans="1:35" s="3" customFormat="1" ht="17.25" customHeight="1">
      <c r="A5" s="1"/>
      <c r="B5" s="111"/>
      <c r="C5" s="116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5" t="s">
        <v>14</v>
      </c>
      <c r="AF5" s="107">
        <v>2010</v>
      </c>
      <c r="AG5" s="108"/>
      <c r="AH5" s="109"/>
      <c r="AI5" s="101" t="s">
        <v>15</v>
      </c>
    </row>
    <row r="6" spans="1:35" s="3" customFormat="1" ht="17.25" customHeight="1">
      <c r="A6" s="1"/>
      <c r="B6" s="111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6"/>
      <c r="AF6" s="54" t="s">
        <v>16</v>
      </c>
      <c r="AG6" s="55" t="s">
        <v>17</v>
      </c>
      <c r="AH6" s="54" t="s">
        <v>18</v>
      </c>
      <c r="AI6" s="102"/>
    </row>
    <row r="7" spans="1:35" s="3" customFormat="1">
      <c r="A7" s="1"/>
      <c r="B7" s="112"/>
      <c r="C7" s="119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1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56"/>
      <c r="AF7" s="57"/>
      <c r="AG7" s="57"/>
      <c r="AH7" s="57"/>
      <c r="AI7" s="58"/>
    </row>
    <row r="8" spans="1:35" s="16" customFormat="1" ht="24.95" customHeight="1">
      <c r="A8" s="5"/>
      <c r="B8" s="6"/>
      <c r="C8" s="133"/>
      <c r="D8" s="134"/>
      <c r="E8" s="135"/>
      <c r="F8" s="135"/>
      <c r="G8" s="136" t="s">
        <v>99</v>
      </c>
      <c r="H8" s="137"/>
      <c r="I8" s="137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>
        <f>SUM(AE9:AE44)</f>
        <v>57911213</v>
      </c>
      <c r="AF8" s="25">
        <f>SUM(AF9:AF44)</f>
        <v>57911213</v>
      </c>
      <c r="AG8" s="25">
        <f>SUM(AG9:AG44)</f>
        <v>57911213</v>
      </c>
      <c r="AH8" s="25">
        <f>SUM(AH9:AH44)</f>
        <v>49339785</v>
      </c>
      <c r="AI8" s="26">
        <f>+AH8/AF8</f>
        <v>0.85199018366270451</v>
      </c>
    </row>
    <row r="9" spans="1:35" s="16" customFormat="1" ht="36" customHeight="1">
      <c r="A9" s="5"/>
      <c r="B9" s="13" t="s">
        <v>329</v>
      </c>
      <c r="C9" s="122"/>
      <c r="D9" s="123"/>
      <c r="E9" s="123"/>
      <c r="F9" s="123"/>
      <c r="G9" s="123"/>
      <c r="H9" s="145"/>
      <c r="I9" s="146" t="s">
        <v>133</v>
      </c>
      <c r="J9" s="124"/>
      <c r="K9" s="124"/>
      <c r="L9" s="124"/>
      <c r="M9" s="124"/>
      <c r="N9" s="124"/>
      <c r="O9" s="124"/>
      <c r="P9" s="124"/>
      <c r="Q9" s="124"/>
      <c r="R9" s="124"/>
      <c r="S9" s="125"/>
      <c r="T9" s="6" t="s">
        <v>157</v>
      </c>
      <c r="U9" s="6" t="s">
        <v>20</v>
      </c>
      <c r="V9" s="6" t="s">
        <v>28</v>
      </c>
      <c r="W9" s="6" t="s">
        <v>36</v>
      </c>
      <c r="X9" s="6" t="s">
        <v>41</v>
      </c>
      <c r="Y9" s="6" t="s">
        <v>42</v>
      </c>
      <c r="Z9" s="6" t="s">
        <v>43</v>
      </c>
      <c r="AA9" s="6" t="s">
        <v>44</v>
      </c>
      <c r="AB9" s="6" t="s">
        <v>45</v>
      </c>
      <c r="AC9" s="6" t="s">
        <v>22</v>
      </c>
      <c r="AD9" s="6" t="s">
        <v>22</v>
      </c>
      <c r="AE9" s="14">
        <v>1432735</v>
      </c>
      <c r="AF9" s="14">
        <v>1432735</v>
      </c>
      <c r="AG9" s="14">
        <v>1432735</v>
      </c>
      <c r="AH9" s="14">
        <v>1432735</v>
      </c>
      <c r="AI9" s="15">
        <v>1</v>
      </c>
    </row>
    <row r="10" spans="1:35" s="16" customFormat="1" ht="36" customHeight="1">
      <c r="A10" s="5"/>
      <c r="B10" s="13" t="s">
        <v>330</v>
      </c>
      <c r="C10" s="122"/>
      <c r="D10" s="123"/>
      <c r="E10" s="123"/>
      <c r="F10" s="123"/>
      <c r="G10" s="123"/>
      <c r="H10" s="145"/>
      <c r="I10" s="146" t="s">
        <v>331</v>
      </c>
      <c r="J10" s="124"/>
      <c r="K10" s="124"/>
      <c r="L10" s="124"/>
      <c r="M10" s="124"/>
      <c r="N10" s="124"/>
      <c r="O10" s="124"/>
      <c r="P10" s="124"/>
      <c r="Q10" s="124"/>
      <c r="R10" s="124"/>
      <c r="S10" s="125"/>
      <c r="T10" s="6" t="s">
        <v>85</v>
      </c>
      <c r="U10" s="6" t="s">
        <v>20</v>
      </c>
      <c r="V10" s="6" t="s">
        <v>21</v>
      </c>
      <c r="W10" s="6" t="s">
        <v>80</v>
      </c>
      <c r="X10" s="6" t="s">
        <v>23</v>
      </c>
      <c r="Y10" s="6" t="s">
        <v>24</v>
      </c>
      <c r="Z10" s="6" t="s">
        <v>25</v>
      </c>
      <c r="AA10" s="6" t="s">
        <v>26</v>
      </c>
      <c r="AB10" s="6" t="s">
        <v>39</v>
      </c>
      <c r="AC10" s="6" t="s">
        <v>22</v>
      </c>
      <c r="AD10" s="6" t="s">
        <v>22</v>
      </c>
      <c r="AE10" s="14">
        <v>808933</v>
      </c>
      <c r="AF10" s="14">
        <v>808933</v>
      </c>
      <c r="AG10" s="14">
        <v>808933</v>
      </c>
      <c r="AH10" s="14">
        <v>808933</v>
      </c>
      <c r="AI10" s="15">
        <v>1</v>
      </c>
    </row>
    <row r="11" spans="1:35" s="16" customFormat="1" ht="36" customHeight="1">
      <c r="A11" s="5"/>
      <c r="B11" s="13" t="s">
        <v>332</v>
      </c>
      <c r="C11" s="122"/>
      <c r="D11" s="123"/>
      <c r="E11" s="123"/>
      <c r="F11" s="123"/>
      <c r="G11" s="123"/>
      <c r="H11" s="145"/>
      <c r="I11" s="146" t="s">
        <v>333</v>
      </c>
      <c r="J11" s="124"/>
      <c r="K11" s="124"/>
      <c r="L11" s="124"/>
      <c r="M11" s="124"/>
      <c r="N11" s="124"/>
      <c r="O11" s="124"/>
      <c r="P11" s="124"/>
      <c r="Q11" s="124"/>
      <c r="R11" s="124"/>
      <c r="S11" s="125"/>
      <c r="T11" s="6" t="s">
        <v>85</v>
      </c>
      <c r="U11" s="6" t="s">
        <v>20</v>
      </c>
      <c r="V11" s="6" t="s">
        <v>21</v>
      </c>
      <c r="W11" s="6" t="s">
        <v>29</v>
      </c>
      <c r="X11" s="6" t="s">
        <v>23</v>
      </c>
      <c r="Y11" s="6" t="s">
        <v>24</v>
      </c>
      <c r="Z11" s="6" t="s">
        <v>25</v>
      </c>
      <c r="AA11" s="6" t="s">
        <v>26</v>
      </c>
      <c r="AB11" s="6" t="s">
        <v>39</v>
      </c>
      <c r="AC11" s="6" t="s">
        <v>22</v>
      </c>
      <c r="AD11" s="6" t="s">
        <v>22</v>
      </c>
      <c r="AE11" s="14">
        <v>359112</v>
      </c>
      <c r="AF11" s="14">
        <v>359112</v>
      </c>
      <c r="AG11" s="14">
        <v>359112</v>
      </c>
      <c r="AH11" s="14">
        <v>359112</v>
      </c>
      <c r="AI11" s="15">
        <v>1</v>
      </c>
    </row>
    <row r="12" spans="1:35" s="16" customFormat="1" ht="36" customHeight="1">
      <c r="A12" s="5"/>
      <c r="B12" s="13" t="s">
        <v>334</v>
      </c>
      <c r="C12" s="122"/>
      <c r="D12" s="123"/>
      <c r="E12" s="123"/>
      <c r="F12" s="123"/>
      <c r="G12" s="123"/>
      <c r="H12" s="145"/>
      <c r="I12" s="146" t="s">
        <v>86</v>
      </c>
      <c r="J12" s="124"/>
      <c r="K12" s="124"/>
      <c r="L12" s="124"/>
      <c r="M12" s="124"/>
      <c r="N12" s="124"/>
      <c r="O12" s="124"/>
      <c r="P12" s="124"/>
      <c r="Q12" s="124"/>
      <c r="R12" s="124"/>
      <c r="S12" s="125"/>
      <c r="T12" s="6" t="s">
        <v>85</v>
      </c>
      <c r="U12" s="6" t="s">
        <v>20</v>
      </c>
      <c r="V12" s="6" t="s">
        <v>21</v>
      </c>
      <c r="W12" s="6" t="s">
        <v>32</v>
      </c>
      <c r="X12" s="6" t="s">
        <v>23</v>
      </c>
      <c r="Y12" s="6" t="s">
        <v>24</v>
      </c>
      <c r="Z12" s="6" t="s">
        <v>25</v>
      </c>
      <c r="AA12" s="6" t="s">
        <v>26</v>
      </c>
      <c r="AB12" s="6" t="s">
        <v>39</v>
      </c>
      <c r="AC12" s="6" t="s">
        <v>22</v>
      </c>
      <c r="AD12" s="6" t="s">
        <v>22</v>
      </c>
      <c r="AE12" s="14">
        <v>409446</v>
      </c>
      <c r="AF12" s="14">
        <v>409446</v>
      </c>
      <c r="AG12" s="14">
        <v>409446</v>
      </c>
      <c r="AH12" s="14">
        <v>409446</v>
      </c>
      <c r="AI12" s="15">
        <v>1</v>
      </c>
    </row>
    <row r="13" spans="1:35" s="16" customFormat="1" ht="36" customHeight="1">
      <c r="A13" s="5"/>
      <c r="B13" s="13" t="s">
        <v>335</v>
      </c>
      <c r="C13" s="122"/>
      <c r="D13" s="123"/>
      <c r="E13" s="123"/>
      <c r="F13" s="123"/>
      <c r="G13" s="123"/>
      <c r="H13" s="145"/>
      <c r="I13" s="146" t="s">
        <v>87</v>
      </c>
      <c r="J13" s="124"/>
      <c r="K13" s="124"/>
      <c r="L13" s="124"/>
      <c r="M13" s="124"/>
      <c r="N13" s="124"/>
      <c r="O13" s="124"/>
      <c r="P13" s="124"/>
      <c r="Q13" s="124"/>
      <c r="R13" s="124"/>
      <c r="S13" s="125"/>
      <c r="T13" s="6" t="s">
        <v>85</v>
      </c>
      <c r="U13" s="6" t="s">
        <v>20</v>
      </c>
      <c r="V13" s="6" t="s">
        <v>21</v>
      </c>
      <c r="W13" s="6" t="s">
        <v>88</v>
      </c>
      <c r="X13" s="6" t="s">
        <v>23</v>
      </c>
      <c r="Y13" s="6" t="s">
        <v>24</v>
      </c>
      <c r="Z13" s="6" t="s">
        <v>25</v>
      </c>
      <c r="AA13" s="6" t="s">
        <v>26</v>
      </c>
      <c r="AB13" s="6" t="s">
        <v>39</v>
      </c>
      <c r="AC13" s="6" t="s">
        <v>22</v>
      </c>
      <c r="AD13" s="6" t="s">
        <v>22</v>
      </c>
      <c r="AE13" s="14">
        <v>321919</v>
      </c>
      <c r="AF13" s="14">
        <v>321919</v>
      </c>
      <c r="AG13" s="14">
        <v>321919</v>
      </c>
      <c r="AH13" s="14">
        <v>321919</v>
      </c>
      <c r="AI13" s="15">
        <v>1</v>
      </c>
    </row>
    <row r="14" spans="1:35" s="16" customFormat="1" ht="36" customHeight="1">
      <c r="A14" s="5"/>
      <c r="B14" s="13" t="s">
        <v>336</v>
      </c>
      <c r="C14" s="122"/>
      <c r="D14" s="123"/>
      <c r="E14" s="123"/>
      <c r="F14" s="123"/>
      <c r="G14" s="123"/>
      <c r="H14" s="145"/>
      <c r="I14" s="146" t="s">
        <v>89</v>
      </c>
      <c r="J14" s="124"/>
      <c r="K14" s="124"/>
      <c r="L14" s="124"/>
      <c r="M14" s="124"/>
      <c r="N14" s="124"/>
      <c r="O14" s="124"/>
      <c r="P14" s="124"/>
      <c r="Q14" s="124"/>
      <c r="R14" s="124"/>
      <c r="S14" s="125"/>
      <c r="T14" s="6" t="s">
        <v>85</v>
      </c>
      <c r="U14" s="6" t="s">
        <v>20</v>
      </c>
      <c r="V14" s="6" t="s">
        <v>21</v>
      </c>
      <c r="W14" s="6" t="s">
        <v>75</v>
      </c>
      <c r="X14" s="6" t="s">
        <v>23</v>
      </c>
      <c r="Y14" s="6" t="s">
        <v>24</v>
      </c>
      <c r="Z14" s="6" t="s">
        <v>25</v>
      </c>
      <c r="AA14" s="6" t="s">
        <v>26</v>
      </c>
      <c r="AB14" s="6" t="s">
        <v>39</v>
      </c>
      <c r="AC14" s="6" t="s">
        <v>22</v>
      </c>
      <c r="AD14" s="6" t="s">
        <v>22</v>
      </c>
      <c r="AE14" s="14">
        <v>315670</v>
      </c>
      <c r="AF14" s="14">
        <v>315670</v>
      </c>
      <c r="AG14" s="14">
        <v>315670</v>
      </c>
      <c r="AH14" s="14">
        <v>315670</v>
      </c>
      <c r="AI14" s="15">
        <v>1</v>
      </c>
    </row>
    <row r="15" spans="1:35" s="16" customFormat="1" ht="36" customHeight="1">
      <c r="A15" s="5"/>
      <c r="B15" s="13" t="s">
        <v>337</v>
      </c>
      <c r="C15" s="122"/>
      <c r="D15" s="123"/>
      <c r="E15" s="123"/>
      <c r="F15" s="123"/>
      <c r="G15" s="123"/>
      <c r="H15" s="145"/>
      <c r="I15" s="146" t="s">
        <v>90</v>
      </c>
      <c r="J15" s="124"/>
      <c r="K15" s="124"/>
      <c r="L15" s="124"/>
      <c r="M15" s="124"/>
      <c r="N15" s="124"/>
      <c r="O15" s="124"/>
      <c r="P15" s="124"/>
      <c r="Q15" s="124"/>
      <c r="R15" s="124"/>
      <c r="S15" s="125"/>
      <c r="T15" s="6" t="s">
        <v>85</v>
      </c>
      <c r="U15" s="6" t="s">
        <v>20</v>
      </c>
      <c r="V15" s="6" t="s">
        <v>21</v>
      </c>
      <c r="W15" s="6" t="s">
        <v>78</v>
      </c>
      <c r="X15" s="6" t="s">
        <v>23</v>
      </c>
      <c r="Y15" s="6" t="s">
        <v>24</v>
      </c>
      <c r="Z15" s="6" t="s">
        <v>25</v>
      </c>
      <c r="AA15" s="6" t="s">
        <v>26</v>
      </c>
      <c r="AB15" s="6" t="s">
        <v>39</v>
      </c>
      <c r="AC15" s="6" t="s">
        <v>22</v>
      </c>
      <c r="AD15" s="6" t="s">
        <v>22</v>
      </c>
      <c r="AE15" s="14">
        <v>798153</v>
      </c>
      <c r="AF15" s="14">
        <v>798153</v>
      </c>
      <c r="AG15" s="14">
        <v>798153</v>
      </c>
      <c r="AH15" s="14">
        <v>798153</v>
      </c>
      <c r="AI15" s="15">
        <v>1</v>
      </c>
    </row>
    <row r="16" spans="1:35" s="16" customFormat="1" ht="36" customHeight="1">
      <c r="A16" s="5"/>
      <c r="B16" s="13" t="s">
        <v>78</v>
      </c>
      <c r="C16" s="122"/>
      <c r="D16" s="123"/>
      <c r="E16" s="123"/>
      <c r="F16" s="123"/>
      <c r="G16" s="123"/>
      <c r="H16" s="145"/>
      <c r="I16" s="146" t="s">
        <v>325</v>
      </c>
      <c r="J16" s="124"/>
      <c r="K16" s="124"/>
      <c r="L16" s="124"/>
      <c r="M16" s="124"/>
      <c r="N16" s="124"/>
      <c r="O16" s="124"/>
      <c r="P16" s="124"/>
      <c r="Q16" s="124"/>
      <c r="R16" s="124"/>
      <c r="S16" s="125"/>
      <c r="T16" s="6" t="s">
        <v>326</v>
      </c>
      <c r="U16" s="6" t="s">
        <v>327</v>
      </c>
      <c r="V16" s="6" t="s">
        <v>21</v>
      </c>
      <c r="W16" s="6" t="s">
        <v>36</v>
      </c>
      <c r="X16" s="6" t="s">
        <v>23</v>
      </c>
      <c r="Y16" s="6" t="s">
        <v>24</v>
      </c>
      <c r="Z16" s="6" t="s">
        <v>25</v>
      </c>
      <c r="AA16" s="6" t="s">
        <v>26</v>
      </c>
      <c r="AB16" s="6" t="s">
        <v>328</v>
      </c>
      <c r="AC16" s="6" t="s">
        <v>22</v>
      </c>
      <c r="AD16" s="6" t="s">
        <v>22</v>
      </c>
      <c r="AE16" s="14">
        <v>738800</v>
      </c>
      <c r="AF16" s="14">
        <v>738800</v>
      </c>
      <c r="AG16" s="14">
        <v>738800</v>
      </c>
      <c r="AH16" s="14">
        <v>738800</v>
      </c>
      <c r="AI16" s="15">
        <v>1</v>
      </c>
    </row>
    <row r="17" spans="1:35" s="16" customFormat="1" ht="36" customHeight="1">
      <c r="A17" s="5"/>
      <c r="B17" s="13" t="s">
        <v>88</v>
      </c>
      <c r="C17" s="122"/>
      <c r="D17" s="123"/>
      <c r="E17" s="123"/>
      <c r="F17" s="123"/>
      <c r="G17" s="123"/>
      <c r="H17" s="145"/>
      <c r="I17" s="146" t="s">
        <v>325</v>
      </c>
      <c r="J17" s="124"/>
      <c r="K17" s="124"/>
      <c r="L17" s="124"/>
      <c r="M17" s="124"/>
      <c r="N17" s="124"/>
      <c r="O17" s="124"/>
      <c r="P17" s="124"/>
      <c r="Q17" s="124"/>
      <c r="R17" s="124"/>
      <c r="S17" s="125"/>
      <c r="T17" s="6" t="s">
        <v>326</v>
      </c>
      <c r="U17" s="6" t="s">
        <v>327</v>
      </c>
      <c r="V17" s="6" t="s">
        <v>21</v>
      </c>
      <c r="W17" s="6" t="s">
        <v>73</v>
      </c>
      <c r="X17" s="6" t="s">
        <v>23</v>
      </c>
      <c r="Y17" s="6" t="s">
        <v>24</v>
      </c>
      <c r="Z17" s="6" t="s">
        <v>25</v>
      </c>
      <c r="AA17" s="6" t="s">
        <v>26</v>
      </c>
      <c r="AB17" s="6" t="s">
        <v>328</v>
      </c>
      <c r="AC17" s="6" t="s">
        <v>22</v>
      </c>
      <c r="AD17" s="6" t="s">
        <v>22</v>
      </c>
      <c r="AE17" s="14">
        <v>956718</v>
      </c>
      <c r="AF17" s="14">
        <v>956718</v>
      </c>
      <c r="AG17" s="14">
        <v>956718</v>
      </c>
      <c r="AH17" s="14">
        <v>956718</v>
      </c>
      <c r="AI17" s="15">
        <v>1</v>
      </c>
    </row>
    <row r="18" spans="1:35" s="16" customFormat="1" ht="36" customHeight="1">
      <c r="A18" s="5"/>
      <c r="B18" s="13" t="s">
        <v>338</v>
      </c>
      <c r="C18" s="122"/>
      <c r="D18" s="123"/>
      <c r="E18" s="123"/>
      <c r="F18" s="123"/>
      <c r="G18" s="123"/>
      <c r="H18" s="145"/>
      <c r="I18" s="146" t="s">
        <v>325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5"/>
      <c r="T18" s="6" t="s">
        <v>326</v>
      </c>
      <c r="U18" s="6" t="s">
        <v>327</v>
      </c>
      <c r="V18" s="6" t="s">
        <v>21</v>
      </c>
      <c r="W18" s="6" t="s">
        <v>71</v>
      </c>
      <c r="X18" s="6" t="s">
        <v>23</v>
      </c>
      <c r="Y18" s="6" t="s">
        <v>24</v>
      </c>
      <c r="Z18" s="6" t="s">
        <v>25</v>
      </c>
      <c r="AA18" s="6" t="s">
        <v>26</v>
      </c>
      <c r="AB18" s="6" t="s">
        <v>328</v>
      </c>
      <c r="AC18" s="6" t="s">
        <v>22</v>
      </c>
      <c r="AD18" s="6" t="s">
        <v>22</v>
      </c>
      <c r="AE18" s="14">
        <v>938767</v>
      </c>
      <c r="AF18" s="14">
        <v>938767</v>
      </c>
      <c r="AG18" s="14">
        <v>938767</v>
      </c>
      <c r="AH18" s="14">
        <v>938767</v>
      </c>
      <c r="AI18" s="15">
        <v>1</v>
      </c>
    </row>
    <row r="19" spans="1:35" s="16" customFormat="1" ht="45">
      <c r="A19" s="5"/>
      <c r="B19" s="13" t="s">
        <v>339</v>
      </c>
      <c r="C19" s="122"/>
      <c r="D19" s="123"/>
      <c r="E19" s="123"/>
      <c r="F19" s="123"/>
      <c r="G19" s="123"/>
      <c r="H19" s="145"/>
      <c r="I19" s="146" t="s">
        <v>340</v>
      </c>
      <c r="J19" s="124"/>
      <c r="K19" s="124"/>
      <c r="L19" s="124"/>
      <c r="M19" s="124"/>
      <c r="N19" s="124"/>
      <c r="O19" s="124"/>
      <c r="P19" s="124"/>
      <c r="Q19" s="124"/>
      <c r="R19" s="124"/>
      <c r="S19" s="125"/>
      <c r="T19" s="6" t="s">
        <v>273</v>
      </c>
      <c r="U19" s="6" t="s">
        <v>274</v>
      </c>
      <c r="V19" s="6" t="s">
        <v>21</v>
      </c>
      <c r="W19" s="6" t="s">
        <v>22</v>
      </c>
      <c r="X19" s="6" t="s">
        <v>23</v>
      </c>
      <c r="Y19" s="6" t="s">
        <v>24</v>
      </c>
      <c r="Z19" s="6" t="s">
        <v>25</v>
      </c>
      <c r="AA19" s="6" t="s">
        <v>44</v>
      </c>
      <c r="AB19" s="6" t="s">
        <v>275</v>
      </c>
      <c r="AC19" s="6" t="s">
        <v>22</v>
      </c>
      <c r="AD19" s="6" t="s">
        <v>22</v>
      </c>
      <c r="AE19" s="14">
        <v>1846304</v>
      </c>
      <c r="AF19" s="14">
        <v>1846304</v>
      </c>
      <c r="AG19" s="14">
        <v>1846304</v>
      </c>
      <c r="AH19" s="14">
        <v>1846304</v>
      </c>
      <c r="AI19" s="15">
        <v>1</v>
      </c>
    </row>
    <row r="20" spans="1:35" s="16" customFormat="1" ht="36" customHeight="1">
      <c r="A20" s="5"/>
      <c r="B20" s="13" t="s">
        <v>341</v>
      </c>
      <c r="C20" s="122"/>
      <c r="D20" s="123"/>
      <c r="E20" s="123"/>
      <c r="F20" s="123"/>
      <c r="G20" s="123"/>
      <c r="H20" s="145"/>
      <c r="I20" s="146" t="s">
        <v>342</v>
      </c>
      <c r="J20" s="124"/>
      <c r="K20" s="124"/>
      <c r="L20" s="124"/>
      <c r="M20" s="124"/>
      <c r="N20" s="124"/>
      <c r="O20" s="124"/>
      <c r="P20" s="124"/>
      <c r="Q20" s="124"/>
      <c r="R20" s="124"/>
      <c r="S20" s="125"/>
      <c r="T20" s="6" t="s">
        <v>273</v>
      </c>
      <c r="U20" s="6" t="s">
        <v>274</v>
      </c>
      <c r="V20" s="6" t="s">
        <v>21</v>
      </c>
      <c r="W20" s="6" t="s">
        <v>22</v>
      </c>
      <c r="X20" s="6" t="s">
        <v>23</v>
      </c>
      <c r="Y20" s="6" t="s">
        <v>24</v>
      </c>
      <c r="Z20" s="6" t="s">
        <v>25</v>
      </c>
      <c r="AA20" s="6" t="s">
        <v>44</v>
      </c>
      <c r="AB20" s="6" t="s">
        <v>343</v>
      </c>
      <c r="AC20" s="6" t="s">
        <v>22</v>
      </c>
      <c r="AD20" s="6" t="s">
        <v>22</v>
      </c>
      <c r="AE20" s="14">
        <v>1645222</v>
      </c>
      <c r="AF20" s="14">
        <v>1645222</v>
      </c>
      <c r="AG20" s="14">
        <v>1645222</v>
      </c>
      <c r="AH20" s="14">
        <v>1645222</v>
      </c>
      <c r="AI20" s="15">
        <v>1</v>
      </c>
    </row>
    <row r="21" spans="1:35" s="16" customFormat="1" ht="36" customHeight="1">
      <c r="A21" s="5"/>
      <c r="B21" s="13" t="s">
        <v>344</v>
      </c>
      <c r="C21" s="122"/>
      <c r="D21" s="123"/>
      <c r="E21" s="123"/>
      <c r="F21" s="123"/>
      <c r="G21" s="123"/>
      <c r="H21" s="145"/>
      <c r="I21" s="146" t="s">
        <v>345</v>
      </c>
      <c r="J21" s="124"/>
      <c r="K21" s="124"/>
      <c r="L21" s="124"/>
      <c r="M21" s="124"/>
      <c r="N21" s="124"/>
      <c r="O21" s="124"/>
      <c r="P21" s="124"/>
      <c r="Q21" s="124"/>
      <c r="R21" s="124"/>
      <c r="S21" s="125"/>
      <c r="T21" s="6" t="s">
        <v>215</v>
      </c>
      <c r="U21" s="6" t="s">
        <v>346</v>
      </c>
      <c r="V21" s="6" t="s">
        <v>28</v>
      </c>
      <c r="W21" s="6" t="s">
        <v>347</v>
      </c>
      <c r="X21" s="6" t="s">
        <v>23</v>
      </c>
      <c r="Y21" s="6" t="s">
        <v>24</v>
      </c>
      <c r="Z21" s="6" t="s">
        <v>25</v>
      </c>
      <c r="AA21" s="6" t="s">
        <v>44</v>
      </c>
      <c r="AB21" s="6" t="s">
        <v>348</v>
      </c>
      <c r="AC21" s="6" t="s">
        <v>22</v>
      </c>
      <c r="AD21" s="6" t="s">
        <v>22</v>
      </c>
      <c r="AE21" s="14">
        <v>1499999</v>
      </c>
      <c r="AF21" s="14">
        <v>1499999</v>
      </c>
      <c r="AG21" s="14">
        <v>1499999</v>
      </c>
      <c r="AH21" s="14">
        <v>1499999</v>
      </c>
      <c r="AI21" s="15">
        <v>1</v>
      </c>
    </row>
    <row r="22" spans="1:35" s="16" customFormat="1" ht="36" customHeight="1">
      <c r="A22" s="5"/>
      <c r="B22" s="13" t="s">
        <v>349</v>
      </c>
      <c r="C22" s="122"/>
      <c r="D22" s="123"/>
      <c r="E22" s="123"/>
      <c r="F22" s="123"/>
      <c r="G22" s="123"/>
      <c r="H22" s="145"/>
      <c r="I22" s="146" t="s">
        <v>350</v>
      </c>
      <c r="J22" s="124"/>
      <c r="K22" s="124"/>
      <c r="L22" s="124"/>
      <c r="M22" s="124"/>
      <c r="N22" s="124"/>
      <c r="O22" s="124"/>
      <c r="P22" s="124"/>
      <c r="Q22" s="124"/>
      <c r="R22" s="124"/>
      <c r="S22" s="125"/>
      <c r="T22" s="6" t="s">
        <v>220</v>
      </c>
      <c r="U22" s="6" t="s">
        <v>351</v>
      </c>
      <c r="V22" s="6" t="s">
        <v>28</v>
      </c>
      <c r="W22" s="6" t="s">
        <v>352</v>
      </c>
      <c r="X22" s="6" t="s">
        <v>23</v>
      </c>
      <c r="Y22" s="6" t="s">
        <v>24</v>
      </c>
      <c r="Z22" s="6" t="s">
        <v>25</v>
      </c>
      <c r="AA22" s="6" t="s">
        <v>44</v>
      </c>
      <c r="AB22" s="6" t="s">
        <v>285</v>
      </c>
      <c r="AC22" s="6" t="s">
        <v>22</v>
      </c>
      <c r="AD22" s="6" t="s">
        <v>22</v>
      </c>
      <c r="AE22" s="14">
        <v>819135</v>
      </c>
      <c r="AF22" s="14">
        <v>819135</v>
      </c>
      <c r="AG22" s="14">
        <v>819135</v>
      </c>
      <c r="AH22" s="14">
        <v>819135</v>
      </c>
      <c r="AI22" s="15">
        <v>1</v>
      </c>
    </row>
    <row r="23" spans="1:35" s="16" customFormat="1" ht="36" customHeight="1">
      <c r="A23" s="5"/>
      <c r="B23" s="13" t="s">
        <v>353</v>
      </c>
      <c r="C23" s="122"/>
      <c r="D23" s="123"/>
      <c r="E23" s="123"/>
      <c r="F23" s="123"/>
      <c r="G23" s="123"/>
      <c r="H23" s="145"/>
      <c r="I23" s="146" t="s">
        <v>354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5"/>
      <c r="T23" s="6" t="s">
        <v>220</v>
      </c>
      <c r="U23" s="6" t="s">
        <v>351</v>
      </c>
      <c r="V23" s="6" t="s">
        <v>28</v>
      </c>
      <c r="W23" s="6" t="s">
        <v>355</v>
      </c>
      <c r="X23" s="6" t="s">
        <v>23</v>
      </c>
      <c r="Y23" s="6" t="s">
        <v>24</v>
      </c>
      <c r="Z23" s="6" t="s">
        <v>25</v>
      </c>
      <c r="AA23" s="6" t="s">
        <v>44</v>
      </c>
      <c r="AB23" s="6" t="s">
        <v>285</v>
      </c>
      <c r="AC23" s="6" t="s">
        <v>22</v>
      </c>
      <c r="AD23" s="6" t="s">
        <v>22</v>
      </c>
      <c r="AE23" s="14">
        <v>518325</v>
      </c>
      <c r="AF23" s="14">
        <v>518325</v>
      </c>
      <c r="AG23" s="14">
        <v>518325</v>
      </c>
      <c r="AH23" s="14">
        <v>518325</v>
      </c>
      <c r="AI23" s="15">
        <v>1</v>
      </c>
    </row>
    <row r="24" spans="1:35" s="16" customFormat="1" ht="36" customHeight="1">
      <c r="A24" s="5"/>
      <c r="B24" s="13" t="s">
        <v>356</v>
      </c>
      <c r="C24" s="122"/>
      <c r="D24" s="123"/>
      <c r="E24" s="123"/>
      <c r="F24" s="123"/>
      <c r="G24" s="123"/>
      <c r="H24" s="145"/>
      <c r="I24" s="146" t="s">
        <v>357</v>
      </c>
      <c r="J24" s="124"/>
      <c r="K24" s="124"/>
      <c r="L24" s="124"/>
      <c r="M24" s="124"/>
      <c r="N24" s="124"/>
      <c r="O24" s="124"/>
      <c r="P24" s="124"/>
      <c r="Q24" s="124"/>
      <c r="R24" s="124"/>
      <c r="S24" s="125"/>
      <c r="T24" s="6" t="s">
        <v>220</v>
      </c>
      <c r="U24" s="6" t="s">
        <v>20</v>
      </c>
      <c r="V24" s="6" t="s">
        <v>28</v>
      </c>
      <c r="W24" s="6" t="s">
        <v>358</v>
      </c>
      <c r="X24" s="6" t="s">
        <v>23</v>
      </c>
      <c r="Y24" s="6" t="s">
        <v>24</v>
      </c>
      <c r="Z24" s="6" t="s">
        <v>25</v>
      </c>
      <c r="AA24" s="6" t="s">
        <v>44</v>
      </c>
      <c r="AB24" s="6" t="s">
        <v>285</v>
      </c>
      <c r="AC24" s="6" t="s">
        <v>22</v>
      </c>
      <c r="AD24" s="6" t="s">
        <v>22</v>
      </c>
      <c r="AE24" s="14">
        <v>1906585</v>
      </c>
      <c r="AF24" s="14">
        <v>1906585</v>
      </c>
      <c r="AG24" s="14">
        <v>1906585</v>
      </c>
      <c r="AH24" s="14">
        <v>1906585</v>
      </c>
      <c r="AI24" s="15">
        <v>1</v>
      </c>
    </row>
    <row r="25" spans="1:35" s="16" customFormat="1" ht="36" customHeight="1">
      <c r="A25" s="5"/>
      <c r="B25" s="13" t="s">
        <v>359</v>
      </c>
      <c r="C25" s="122"/>
      <c r="D25" s="123"/>
      <c r="E25" s="123"/>
      <c r="F25" s="123"/>
      <c r="G25" s="123"/>
      <c r="H25" s="145"/>
      <c r="I25" s="146" t="s">
        <v>360</v>
      </c>
      <c r="J25" s="124"/>
      <c r="K25" s="124"/>
      <c r="L25" s="124"/>
      <c r="M25" s="124"/>
      <c r="N25" s="124"/>
      <c r="O25" s="124"/>
      <c r="P25" s="124"/>
      <c r="Q25" s="124"/>
      <c r="R25" s="124"/>
      <c r="S25" s="125"/>
      <c r="T25" s="6" t="s">
        <v>220</v>
      </c>
      <c r="U25" s="6" t="s">
        <v>361</v>
      </c>
      <c r="V25" s="6" t="s">
        <v>28</v>
      </c>
      <c r="W25" s="6" t="s">
        <v>362</v>
      </c>
      <c r="X25" s="6" t="s">
        <v>23</v>
      </c>
      <c r="Y25" s="6" t="s">
        <v>24</v>
      </c>
      <c r="Z25" s="6" t="s">
        <v>25</v>
      </c>
      <c r="AA25" s="6" t="s">
        <v>44</v>
      </c>
      <c r="AB25" s="6" t="s">
        <v>285</v>
      </c>
      <c r="AC25" s="6" t="s">
        <v>22</v>
      </c>
      <c r="AD25" s="6" t="s">
        <v>22</v>
      </c>
      <c r="AE25" s="14">
        <v>2370898</v>
      </c>
      <c r="AF25" s="14">
        <v>2370898</v>
      </c>
      <c r="AG25" s="14">
        <v>2370898</v>
      </c>
      <c r="AH25" s="14">
        <v>2370898</v>
      </c>
      <c r="AI25" s="15">
        <v>1</v>
      </c>
    </row>
    <row r="26" spans="1:35" s="16" customFormat="1" ht="36" customHeight="1">
      <c r="A26" s="5"/>
      <c r="B26" s="13" t="s">
        <v>363</v>
      </c>
      <c r="C26" s="122"/>
      <c r="D26" s="123"/>
      <c r="E26" s="123"/>
      <c r="F26" s="123"/>
      <c r="G26" s="123"/>
      <c r="H26" s="145"/>
      <c r="I26" s="146" t="s">
        <v>364</v>
      </c>
      <c r="J26" s="124"/>
      <c r="K26" s="124"/>
      <c r="L26" s="124"/>
      <c r="M26" s="124"/>
      <c r="N26" s="124"/>
      <c r="O26" s="124"/>
      <c r="P26" s="124"/>
      <c r="Q26" s="124"/>
      <c r="R26" s="124"/>
      <c r="S26" s="125"/>
      <c r="T26" s="6" t="s">
        <v>365</v>
      </c>
      <c r="U26" s="6" t="s">
        <v>366</v>
      </c>
      <c r="V26" s="6" t="s">
        <v>28</v>
      </c>
      <c r="W26" s="6" t="s">
        <v>36</v>
      </c>
      <c r="X26" s="6" t="s">
        <v>367</v>
      </c>
      <c r="Y26" s="6" t="s">
        <v>368</v>
      </c>
      <c r="Z26" s="6" t="s">
        <v>369</v>
      </c>
      <c r="AA26" s="6" t="s">
        <v>44</v>
      </c>
      <c r="AB26" s="6" t="s">
        <v>45</v>
      </c>
      <c r="AC26" s="6" t="s">
        <v>22</v>
      </c>
      <c r="AD26" s="6" t="s">
        <v>22</v>
      </c>
      <c r="AE26" s="14">
        <v>1389036</v>
      </c>
      <c r="AF26" s="14">
        <v>1389036</v>
      </c>
      <c r="AG26" s="14">
        <v>1389036</v>
      </c>
      <c r="AH26" s="14">
        <v>1389036</v>
      </c>
      <c r="AI26" s="15">
        <v>1</v>
      </c>
    </row>
    <row r="27" spans="1:35" s="16" customFormat="1" ht="36" customHeight="1">
      <c r="A27" s="5"/>
      <c r="B27" s="13" t="s">
        <v>370</v>
      </c>
      <c r="C27" s="122"/>
      <c r="D27" s="123"/>
      <c r="E27" s="123"/>
      <c r="F27" s="123"/>
      <c r="G27" s="123"/>
      <c r="H27" s="145"/>
      <c r="I27" s="146" t="s">
        <v>91</v>
      </c>
      <c r="J27" s="124"/>
      <c r="K27" s="124"/>
      <c r="L27" s="124"/>
      <c r="M27" s="124"/>
      <c r="N27" s="124"/>
      <c r="O27" s="124"/>
      <c r="P27" s="124"/>
      <c r="Q27" s="124"/>
      <c r="R27" s="124"/>
      <c r="S27" s="125"/>
      <c r="T27" s="6" t="s">
        <v>92</v>
      </c>
      <c r="U27" s="6" t="s">
        <v>83</v>
      </c>
      <c r="V27" s="6" t="s">
        <v>21</v>
      </c>
      <c r="W27" s="6" t="s">
        <v>32</v>
      </c>
      <c r="X27" s="6" t="s">
        <v>23</v>
      </c>
      <c r="Y27" s="6" t="s">
        <v>24</v>
      </c>
      <c r="Z27" s="6" t="s">
        <v>25</v>
      </c>
      <c r="AA27" s="6" t="s">
        <v>26</v>
      </c>
      <c r="AB27" s="6" t="s">
        <v>38</v>
      </c>
      <c r="AC27" s="6" t="s">
        <v>22</v>
      </c>
      <c r="AD27" s="6" t="s">
        <v>22</v>
      </c>
      <c r="AE27" s="14">
        <v>1048070</v>
      </c>
      <c r="AF27" s="14">
        <v>1048070</v>
      </c>
      <c r="AG27" s="14">
        <v>1048070</v>
      </c>
      <c r="AH27" s="14">
        <v>1048070</v>
      </c>
      <c r="AI27" s="15">
        <v>1</v>
      </c>
    </row>
    <row r="28" spans="1:35" s="16" customFormat="1" ht="36" customHeight="1">
      <c r="A28" s="5"/>
      <c r="B28" s="13" t="s">
        <v>371</v>
      </c>
      <c r="C28" s="122"/>
      <c r="D28" s="123"/>
      <c r="E28" s="123"/>
      <c r="F28" s="123"/>
      <c r="G28" s="123"/>
      <c r="H28" s="145"/>
      <c r="I28" s="146" t="s">
        <v>93</v>
      </c>
      <c r="J28" s="124"/>
      <c r="K28" s="124"/>
      <c r="L28" s="124"/>
      <c r="M28" s="124"/>
      <c r="N28" s="124"/>
      <c r="O28" s="124"/>
      <c r="P28" s="124"/>
      <c r="Q28" s="124"/>
      <c r="R28" s="124"/>
      <c r="S28" s="125"/>
      <c r="T28" s="6" t="s">
        <v>92</v>
      </c>
      <c r="U28" s="6" t="s">
        <v>83</v>
      </c>
      <c r="V28" s="6" t="s">
        <v>21</v>
      </c>
      <c r="W28" s="6" t="s">
        <v>75</v>
      </c>
      <c r="X28" s="6" t="s">
        <v>23</v>
      </c>
      <c r="Y28" s="6" t="s">
        <v>24</v>
      </c>
      <c r="Z28" s="6" t="s">
        <v>25</v>
      </c>
      <c r="AA28" s="6" t="s">
        <v>26</v>
      </c>
      <c r="AB28" s="6" t="s">
        <v>38</v>
      </c>
      <c r="AC28" s="6" t="s">
        <v>22</v>
      </c>
      <c r="AD28" s="6" t="s">
        <v>22</v>
      </c>
      <c r="AE28" s="14">
        <v>978308</v>
      </c>
      <c r="AF28" s="14">
        <v>978308</v>
      </c>
      <c r="AG28" s="14">
        <v>978308</v>
      </c>
      <c r="AH28" s="14">
        <v>978308</v>
      </c>
      <c r="AI28" s="15">
        <v>1</v>
      </c>
    </row>
    <row r="29" spans="1:35" s="16" customFormat="1" ht="36" customHeight="1">
      <c r="A29" s="5"/>
      <c r="B29" s="13" t="s">
        <v>372</v>
      </c>
      <c r="C29" s="122"/>
      <c r="D29" s="123"/>
      <c r="E29" s="123"/>
      <c r="F29" s="123"/>
      <c r="G29" s="123"/>
      <c r="H29" s="145"/>
      <c r="I29" s="146" t="s">
        <v>94</v>
      </c>
      <c r="J29" s="124"/>
      <c r="K29" s="124"/>
      <c r="L29" s="124"/>
      <c r="M29" s="124"/>
      <c r="N29" s="124"/>
      <c r="O29" s="124"/>
      <c r="P29" s="124"/>
      <c r="Q29" s="124"/>
      <c r="R29" s="124"/>
      <c r="S29" s="125"/>
      <c r="T29" s="6" t="s">
        <v>92</v>
      </c>
      <c r="U29" s="6" t="s">
        <v>83</v>
      </c>
      <c r="V29" s="6" t="s">
        <v>21</v>
      </c>
      <c r="W29" s="6" t="s">
        <v>80</v>
      </c>
      <c r="X29" s="6" t="s">
        <v>23</v>
      </c>
      <c r="Y29" s="6" t="s">
        <v>24</v>
      </c>
      <c r="Z29" s="6" t="s">
        <v>25</v>
      </c>
      <c r="AA29" s="6" t="s">
        <v>26</v>
      </c>
      <c r="AB29" s="6" t="s">
        <v>38</v>
      </c>
      <c r="AC29" s="6" t="s">
        <v>22</v>
      </c>
      <c r="AD29" s="6" t="s">
        <v>22</v>
      </c>
      <c r="AE29" s="14">
        <v>893761</v>
      </c>
      <c r="AF29" s="14">
        <v>893761</v>
      </c>
      <c r="AG29" s="14">
        <v>893761</v>
      </c>
      <c r="AH29" s="14">
        <v>893761</v>
      </c>
      <c r="AI29" s="15">
        <v>1</v>
      </c>
    </row>
    <row r="30" spans="1:35" s="16" customFormat="1" ht="36" customHeight="1">
      <c r="A30" s="5"/>
      <c r="B30" s="13" t="s">
        <v>404</v>
      </c>
      <c r="C30" s="122"/>
      <c r="D30" s="123"/>
      <c r="E30" s="123"/>
      <c r="F30" s="123"/>
      <c r="G30" s="123"/>
      <c r="H30" s="145"/>
      <c r="I30" s="146" t="s">
        <v>98</v>
      </c>
      <c r="J30" s="124"/>
      <c r="K30" s="124"/>
      <c r="L30" s="124"/>
      <c r="M30" s="124"/>
      <c r="N30" s="124"/>
      <c r="O30" s="124"/>
      <c r="P30" s="124"/>
      <c r="Q30" s="124"/>
      <c r="R30" s="124"/>
      <c r="S30" s="125"/>
      <c r="T30" s="6" t="s">
        <v>92</v>
      </c>
      <c r="U30" s="6" t="s">
        <v>83</v>
      </c>
      <c r="V30" s="6" t="s">
        <v>21</v>
      </c>
      <c r="W30" s="6" t="s">
        <v>29</v>
      </c>
      <c r="X30" s="6" t="s">
        <v>23</v>
      </c>
      <c r="Y30" s="6" t="s">
        <v>24</v>
      </c>
      <c r="Z30" s="6" t="s">
        <v>25</v>
      </c>
      <c r="AA30" s="6" t="s">
        <v>26</v>
      </c>
      <c r="AB30" s="6" t="s">
        <v>38</v>
      </c>
      <c r="AC30" s="6" t="s">
        <v>22</v>
      </c>
      <c r="AD30" s="6" t="s">
        <v>22</v>
      </c>
      <c r="AE30" s="14">
        <v>1700000</v>
      </c>
      <c r="AF30" s="14">
        <v>1700000</v>
      </c>
      <c r="AG30" s="14">
        <v>1700000</v>
      </c>
      <c r="AH30" s="14">
        <v>1700000</v>
      </c>
      <c r="AI30" s="15">
        <v>1</v>
      </c>
    </row>
    <row r="31" spans="1:35" s="16" customFormat="1" ht="36" customHeight="1">
      <c r="A31" s="5"/>
      <c r="B31" s="13" t="s">
        <v>373</v>
      </c>
      <c r="C31" s="122"/>
      <c r="D31" s="123"/>
      <c r="E31" s="123"/>
      <c r="F31" s="123"/>
      <c r="G31" s="123"/>
      <c r="H31" s="145"/>
      <c r="I31" s="146" t="s">
        <v>374</v>
      </c>
      <c r="J31" s="124"/>
      <c r="K31" s="124"/>
      <c r="L31" s="124"/>
      <c r="M31" s="124"/>
      <c r="N31" s="124"/>
      <c r="O31" s="124"/>
      <c r="P31" s="124"/>
      <c r="Q31" s="124"/>
      <c r="R31" s="124"/>
      <c r="S31" s="125"/>
      <c r="T31" s="6" t="s">
        <v>375</v>
      </c>
      <c r="U31" s="6" t="s">
        <v>20</v>
      </c>
      <c r="V31" s="6" t="s">
        <v>28</v>
      </c>
      <c r="W31" s="6" t="s">
        <v>376</v>
      </c>
      <c r="X31" s="6" t="s">
        <v>23</v>
      </c>
      <c r="Y31" s="6" t="s">
        <v>33</v>
      </c>
      <c r="Z31" s="6" t="s">
        <v>34</v>
      </c>
      <c r="AA31" s="6" t="s">
        <v>26</v>
      </c>
      <c r="AB31" s="6" t="s">
        <v>377</v>
      </c>
      <c r="AC31" s="6" t="s">
        <v>22</v>
      </c>
      <c r="AD31" s="6" t="s">
        <v>22</v>
      </c>
      <c r="AE31" s="14">
        <v>3854684</v>
      </c>
      <c r="AF31" s="14">
        <v>3854684</v>
      </c>
      <c r="AG31" s="14">
        <v>3854684</v>
      </c>
      <c r="AH31" s="14">
        <v>3854684</v>
      </c>
      <c r="AI31" s="15">
        <v>1</v>
      </c>
    </row>
    <row r="32" spans="1:35" s="16" customFormat="1" ht="36" customHeight="1">
      <c r="A32" s="5"/>
      <c r="B32" s="13" t="s">
        <v>378</v>
      </c>
      <c r="C32" s="122"/>
      <c r="D32" s="123"/>
      <c r="E32" s="123"/>
      <c r="F32" s="123"/>
      <c r="G32" s="123"/>
      <c r="H32" s="145"/>
      <c r="I32" s="146" t="s">
        <v>379</v>
      </c>
      <c r="J32" s="124"/>
      <c r="K32" s="124"/>
      <c r="L32" s="124"/>
      <c r="M32" s="124"/>
      <c r="N32" s="124"/>
      <c r="O32" s="124"/>
      <c r="P32" s="124"/>
      <c r="Q32" s="124"/>
      <c r="R32" s="124"/>
      <c r="S32" s="125"/>
      <c r="T32" s="6" t="s">
        <v>152</v>
      </c>
      <c r="U32" s="6" t="s">
        <v>20</v>
      </c>
      <c r="V32" s="6" t="s">
        <v>28</v>
      </c>
      <c r="W32" s="6" t="s">
        <v>36</v>
      </c>
      <c r="X32" s="6" t="s">
        <v>367</v>
      </c>
      <c r="Y32" s="6" t="s">
        <v>380</v>
      </c>
      <c r="Z32" s="6" t="s">
        <v>381</v>
      </c>
      <c r="AA32" s="6" t="s">
        <v>44</v>
      </c>
      <c r="AB32" s="6" t="s">
        <v>45</v>
      </c>
      <c r="AC32" s="6" t="s">
        <v>22</v>
      </c>
      <c r="AD32" s="6" t="s">
        <v>22</v>
      </c>
      <c r="AE32" s="14">
        <v>2000000</v>
      </c>
      <c r="AF32" s="14">
        <v>2000000</v>
      </c>
      <c r="AG32" s="14">
        <v>2000000</v>
      </c>
      <c r="AH32" s="14">
        <v>2000000</v>
      </c>
      <c r="AI32" s="15">
        <v>1</v>
      </c>
    </row>
    <row r="33" spans="1:35" s="16" customFormat="1" ht="36" customHeight="1">
      <c r="A33" s="5"/>
      <c r="B33" s="13" t="s">
        <v>382</v>
      </c>
      <c r="C33" s="122"/>
      <c r="D33" s="123"/>
      <c r="E33" s="123"/>
      <c r="F33" s="123"/>
      <c r="G33" s="123"/>
      <c r="H33" s="145"/>
      <c r="I33" s="147" t="s">
        <v>413</v>
      </c>
      <c r="J33" s="124"/>
      <c r="K33" s="124"/>
      <c r="L33" s="124"/>
      <c r="M33" s="124"/>
      <c r="N33" s="124"/>
      <c r="O33" s="124"/>
      <c r="P33" s="124"/>
      <c r="Q33" s="124"/>
      <c r="R33" s="124"/>
      <c r="S33" s="125"/>
      <c r="T33" s="6" t="s">
        <v>220</v>
      </c>
      <c r="U33" s="6" t="s">
        <v>20</v>
      </c>
      <c r="V33" s="6" t="s">
        <v>28</v>
      </c>
      <c r="W33" s="6"/>
      <c r="X33" s="6" t="s">
        <v>23</v>
      </c>
      <c r="Y33" s="6" t="s">
        <v>24</v>
      </c>
      <c r="Z33" s="6" t="s">
        <v>25</v>
      </c>
      <c r="AA33" s="6" t="s">
        <v>26</v>
      </c>
      <c r="AB33" s="6" t="s">
        <v>97</v>
      </c>
      <c r="AC33" s="6" t="s">
        <v>22</v>
      </c>
      <c r="AD33" s="6" t="s">
        <v>22</v>
      </c>
      <c r="AE33" s="14">
        <f>12857142</f>
        <v>12857142</v>
      </c>
      <c r="AF33" s="14">
        <v>12857142</v>
      </c>
      <c r="AG33" s="14">
        <v>12857142</v>
      </c>
      <c r="AH33" s="14">
        <v>4285714</v>
      </c>
      <c r="AI33" s="15">
        <f>+AH33/AG33</f>
        <v>0.33333333333333331</v>
      </c>
    </row>
    <row r="34" spans="1:35" s="16" customFormat="1" ht="36" customHeight="1">
      <c r="A34" s="5"/>
      <c r="B34" s="13" t="s">
        <v>383</v>
      </c>
      <c r="C34" s="122"/>
      <c r="D34" s="123"/>
      <c r="E34" s="123"/>
      <c r="F34" s="123"/>
      <c r="G34" s="123"/>
      <c r="H34" s="145"/>
      <c r="I34" s="146" t="s">
        <v>384</v>
      </c>
      <c r="J34" s="124"/>
      <c r="K34" s="124"/>
      <c r="L34" s="124"/>
      <c r="M34" s="124"/>
      <c r="N34" s="124"/>
      <c r="O34" s="124"/>
      <c r="P34" s="124"/>
      <c r="Q34" s="124"/>
      <c r="R34" s="124"/>
      <c r="S34" s="125"/>
      <c r="T34" s="6" t="s">
        <v>190</v>
      </c>
      <c r="U34" s="6" t="s">
        <v>385</v>
      </c>
      <c r="V34" s="6" t="s">
        <v>21</v>
      </c>
      <c r="W34" s="6" t="s">
        <v>22</v>
      </c>
      <c r="X34" s="6" t="s">
        <v>23</v>
      </c>
      <c r="Y34" s="6" t="s">
        <v>24</v>
      </c>
      <c r="Z34" s="6" t="s">
        <v>25</v>
      </c>
      <c r="AA34" s="6" t="s">
        <v>26</v>
      </c>
      <c r="AB34" s="6" t="s">
        <v>386</v>
      </c>
      <c r="AC34" s="6" t="s">
        <v>22</v>
      </c>
      <c r="AD34" s="6" t="s">
        <v>22</v>
      </c>
      <c r="AE34" s="14">
        <v>1201739</v>
      </c>
      <c r="AF34" s="14">
        <v>1201739</v>
      </c>
      <c r="AG34" s="14">
        <v>1201739</v>
      </c>
      <c r="AH34" s="14">
        <v>1201739</v>
      </c>
      <c r="AI34" s="15">
        <v>1</v>
      </c>
    </row>
    <row r="35" spans="1:35" s="16" customFormat="1" ht="36" customHeight="1">
      <c r="A35" s="5"/>
      <c r="B35" s="13" t="s">
        <v>387</v>
      </c>
      <c r="C35" s="122"/>
      <c r="D35" s="123"/>
      <c r="E35" s="123"/>
      <c r="F35" s="123"/>
      <c r="G35" s="123"/>
      <c r="H35" s="145"/>
      <c r="I35" s="146" t="s">
        <v>388</v>
      </c>
      <c r="J35" s="124"/>
      <c r="K35" s="124"/>
      <c r="L35" s="124"/>
      <c r="M35" s="124"/>
      <c r="N35" s="124"/>
      <c r="O35" s="124"/>
      <c r="P35" s="124"/>
      <c r="Q35" s="124"/>
      <c r="R35" s="124"/>
      <c r="S35" s="125"/>
      <c r="T35" s="6" t="s">
        <v>142</v>
      </c>
      <c r="U35" s="6" t="s">
        <v>389</v>
      </c>
      <c r="V35" s="6" t="s">
        <v>28</v>
      </c>
      <c r="W35" s="6" t="s">
        <v>29</v>
      </c>
      <c r="X35" s="6" t="s">
        <v>23</v>
      </c>
      <c r="Y35" s="6" t="s">
        <v>24</v>
      </c>
      <c r="Z35" s="6" t="s">
        <v>25</v>
      </c>
      <c r="AA35" s="6" t="s">
        <v>44</v>
      </c>
      <c r="AB35" s="6" t="s">
        <v>51</v>
      </c>
      <c r="AC35" s="6" t="s">
        <v>22</v>
      </c>
      <c r="AD35" s="6" t="s">
        <v>22</v>
      </c>
      <c r="AE35" s="14">
        <v>760579</v>
      </c>
      <c r="AF35" s="14">
        <v>760579</v>
      </c>
      <c r="AG35" s="14">
        <v>760579</v>
      </c>
      <c r="AH35" s="14">
        <v>760579</v>
      </c>
      <c r="AI35" s="15">
        <v>1</v>
      </c>
    </row>
    <row r="36" spans="1:35" s="16" customFormat="1" ht="36" customHeight="1">
      <c r="A36" s="5"/>
      <c r="B36" s="13" t="s">
        <v>390</v>
      </c>
      <c r="C36" s="122"/>
      <c r="D36" s="123"/>
      <c r="E36" s="123"/>
      <c r="F36" s="123"/>
      <c r="G36" s="123"/>
      <c r="H36" s="145"/>
      <c r="I36" s="146" t="s">
        <v>391</v>
      </c>
      <c r="J36" s="124"/>
      <c r="K36" s="124"/>
      <c r="L36" s="124"/>
      <c r="M36" s="124"/>
      <c r="N36" s="124"/>
      <c r="O36" s="124"/>
      <c r="P36" s="124"/>
      <c r="Q36" s="124"/>
      <c r="R36" s="124"/>
      <c r="S36" s="125"/>
      <c r="T36" s="6" t="s">
        <v>110</v>
      </c>
      <c r="U36" s="6" t="s">
        <v>392</v>
      </c>
      <c r="V36" s="6" t="s">
        <v>28</v>
      </c>
      <c r="W36" s="6" t="s">
        <v>29</v>
      </c>
      <c r="X36" s="6" t="s">
        <v>23</v>
      </c>
      <c r="Y36" s="6" t="s">
        <v>24</v>
      </c>
      <c r="Z36" s="6" t="s">
        <v>25</v>
      </c>
      <c r="AA36" s="6" t="s">
        <v>44</v>
      </c>
      <c r="AB36" s="6" t="s">
        <v>51</v>
      </c>
      <c r="AC36" s="6" t="s">
        <v>22</v>
      </c>
      <c r="AD36" s="6" t="s">
        <v>22</v>
      </c>
      <c r="AE36" s="14">
        <v>1429944</v>
      </c>
      <c r="AF36" s="14">
        <v>1429944</v>
      </c>
      <c r="AG36" s="14">
        <v>1429944</v>
      </c>
      <c r="AH36" s="14">
        <v>1429944</v>
      </c>
      <c r="AI36" s="15">
        <v>1</v>
      </c>
    </row>
    <row r="37" spans="1:35" s="16" customFormat="1" ht="36" customHeight="1">
      <c r="A37" s="5"/>
      <c r="B37" s="13" t="s">
        <v>393</v>
      </c>
      <c r="C37" s="122"/>
      <c r="D37" s="123"/>
      <c r="E37" s="123"/>
      <c r="F37" s="123"/>
      <c r="G37" s="123"/>
      <c r="H37" s="145"/>
      <c r="I37" s="146" t="s">
        <v>394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5"/>
      <c r="T37" s="6" t="s">
        <v>239</v>
      </c>
      <c r="U37" s="6" t="s">
        <v>20</v>
      </c>
      <c r="V37" s="6" t="s">
        <v>21</v>
      </c>
      <c r="W37" s="6" t="s">
        <v>36</v>
      </c>
      <c r="X37" s="6" t="s">
        <v>23</v>
      </c>
      <c r="Y37" s="6" t="s">
        <v>24</v>
      </c>
      <c r="Z37" s="6" t="s">
        <v>25</v>
      </c>
      <c r="AA37" s="6" t="s">
        <v>44</v>
      </c>
      <c r="AB37" s="6" t="s">
        <v>395</v>
      </c>
      <c r="AC37" s="6" t="s">
        <v>22</v>
      </c>
      <c r="AD37" s="6" t="s">
        <v>22</v>
      </c>
      <c r="AE37" s="14">
        <v>2375620</v>
      </c>
      <c r="AF37" s="14">
        <v>2375620</v>
      </c>
      <c r="AG37" s="14">
        <v>2375620</v>
      </c>
      <c r="AH37" s="14">
        <v>2375620</v>
      </c>
      <c r="AI37" s="15">
        <v>1</v>
      </c>
    </row>
    <row r="38" spans="1:35" s="16" customFormat="1" ht="36" customHeight="1">
      <c r="A38" s="5"/>
      <c r="B38" s="13" t="s">
        <v>396</v>
      </c>
      <c r="C38" s="122"/>
      <c r="D38" s="123"/>
      <c r="E38" s="123"/>
      <c r="F38" s="123"/>
      <c r="G38" s="123"/>
      <c r="H38" s="145"/>
      <c r="I38" s="146" t="s">
        <v>397</v>
      </c>
      <c r="J38" s="124"/>
      <c r="K38" s="124"/>
      <c r="L38" s="124"/>
      <c r="M38" s="124"/>
      <c r="N38" s="124"/>
      <c r="O38" s="124"/>
      <c r="P38" s="124"/>
      <c r="Q38" s="124"/>
      <c r="R38" s="124"/>
      <c r="S38" s="125"/>
      <c r="T38" s="6" t="s">
        <v>244</v>
      </c>
      <c r="U38" s="6" t="s">
        <v>245</v>
      </c>
      <c r="V38" s="6" t="s">
        <v>21</v>
      </c>
      <c r="W38" s="6" t="s">
        <v>32</v>
      </c>
      <c r="X38" s="6" t="s">
        <v>23</v>
      </c>
      <c r="Y38" s="6" t="s">
        <v>24</v>
      </c>
      <c r="Z38" s="6" t="s">
        <v>25</v>
      </c>
      <c r="AA38" s="6" t="s">
        <v>26</v>
      </c>
      <c r="AB38" s="6" t="s">
        <v>246</v>
      </c>
      <c r="AC38" s="6" t="s">
        <v>22</v>
      </c>
      <c r="AD38" s="6" t="s">
        <v>22</v>
      </c>
      <c r="AE38" s="14">
        <v>512889</v>
      </c>
      <c r="AF38" s="14">
        <v>512889</v>
      </c>
      <c r="AG38" s="14">
        <v>512889</v>
      </c>
      <c r="AH38" s="14">
        <v>512889</v>
      </c>
      <c r="AI38" s="15">
        <v>1</v>
      </c>
    </row>
    <row r="39" spans="1:35" s="16" customFormat="1" ht="36" customHeight="1">
      <c r="A39" s="5"/>
      <c r="B39" s="13" t="s">
        <v>398</v>
      </c>
      <c r="C39" s="122"/>
      <c r="D39" s="123"/>
      <c r="E39" s="123"/>
      <c r="F39" s="123"/>
      <c r="G39" s="123"/>
      <c r="H39" s="145"/>
      <c r="I39" s="146" t="s">
        <v>399</v>
      </c>
      <c r="J39" s="124"/>
      <c r="K39" s="124"/>
      <c r="L39" s="124"/>
      <c r="M39" s="124"/>
      <c r="N39" s="124"/>
      <c r="O39" s="124"/>
      <c r="P39" s="124"/>
      <c r="Q39" s="124"/>
      <c r="R39" s="124"/>
      <c r="S39" s="125"/>
      <c r="T39" s="6" t="s">
        <v>244</v>
      </c>
      <c r="U39" s="6" t="s">
        <v>245</v>
      </c>
      <c r="V39" s="6" t="s">
        <v>21</v>
      </c>
      <c r="W39" s="6" t="s">
        <v>29</v>
      </c>
      <c r="X39" s="6" t="s">
        <v>23</v>
      </c>
      <c r="Y39" s="6" t="s">
        <v>24</v>
      </c>
      <c r="Z39" s="6" t="s">
        <v>25</v>
      </c>
      <c r="AA39" s="6" t="s">
        <v>26</v>
      </c>
      <c r="AB39" s="6" t="s">
        <v>246</v>
      </c>
      <c r="AC39" s="6" t="s">
        <v>22</v>
      </c>
      <c r="AD39" s="6" t="s">
        <v>22</v>
      </c>
      <c r="AE39" s="14">
        <v>539248</v>
      </c>
      <c r="AF39" s="14">
        <v>539248</v>
      </c>
      <c r="AG39" s="14">
        <v>539248</v>
      </c>
      <c r="AH39" s="14">
        <v>539248</v>
      </c>
      <c r="AI39" s="15">
        <v>1</v>
      </c>
    </row>
    <row r="40" spans="1:35" s="16" customFormat="1" ht="56.25">
      <c r="A40" s="5"/>
      <c r="B40" s="13" t="s">
        <v>400</v>
      </c>
      <c r="C40" s="122"/>
      <c r="D40" s="123"/>
      <c r="E40" s="123"/>
      <c r="F40" s="123"/>
      <c r="G40" s="123"/>
      <c r="H40" s="145"/>
      <c r="I40" s="147" t="s">
        <v>412</v>
      </c>
      <c r="J40" s="124"/>
      <c r="K40" s="124"/>
      <c r="L40" s="124"/>
      <c r="M40" s="124"/>
      <c r="N40" s="124"/>
      <c r="O40" s="124"/>
      <c r="P40" s="124"/>
      <c r="Q40" s="124"/>
      <c r="R40" s="124"/>
      <c r="S40" s="125"/>
      <c r="T40" s="7" t="s">
        <v>407</v>
      </c>
      <c r="U40" s="7" t="s">
        <v>405</v>
      </c>
      <c r="V40" s="6" t="s">
        <v>28</v>
      </c>
      <c r="W40" s="6" t="s">
        <v>96</v>
      </c>
      <c r="X40" s="6" t="s">
        <v>23</v>
      </c>
      <c r="Y40" s="6" t="s">
        <v>24</v>
      </c>
      <c r="Z40" s="6" t="s">
        <v>25</v>
      </c>
      <c r="AA40" s="6" t="s">
        <v>26</v>
      </c>
      <c r="AB40" s="6" t="s">
        <v>403</v>
      </c>
      <c r="AC40" s="6" t="s">
        <v>22</v>
      </c>
      <c r="AD40" s="6" t="s">
        <v>22</v>
      </c>
      <c r="AE40" s="14">
        <v>1368299</v>
      </c>
      <c r="AF40" s="14">
        <v>1368299</v>
      </c>
      <c r="AG40" s="14">
        <v>1368299</v>
      </c>
      <c r="AH40" s="14">
        <v>1368299</v>
      </c>
      <c r="AI40" s="15">
        <v>1</v>
      </c>
    </row>
    <row r="41" spans="1:35" s="16" customFormat="1" ht="30" customHeight="1">
      <c r="A41" s="5"/>
      <c r="B41" s="13"/>
      <c r="C41" s="122"/>
      <c r="D41" s="123"/>
      <c r="E41" s="123"/>
      <c r="F41" s="123"/>
      <c r="G41" s="123"/>
      <c r="H41" s="145"/>
      <c r="I41" s="147" t="s">
        <v>420</v>
      </c>
      <c r="J41" s="124"/>
      <c r="K41" s="124"/>
      <c r="L41" s="124"/>
      <c r="M41" s="124"/>
      <c r="N41" s="124"/>
      <c r="O41" s="124"/>
      <c r="P41" s="124"/>
      <c r="Q41" s="124"/>
      <c r="R41" s="124"/>
      <c r="S41" s="125"/>
      <c r="T41" s="7" t="s">
        <v>263</v>
      </c>
      <c r="U41" s="7" t="s">
        <v>418</v>
      </c>
      <c r="V41" s="7" t="s">
        <v>21</v>
      </c>
      <c r="W41" s="6" t="s">
        <v>29</v>
      </c>
      <c r="X41" s="6"/>
      <c r="Y41" s="6"/>
      <c r="Z41" s="6"/>
      <c r="AA41" s="6"/>
      <c r="AB41" s="6"/>
      <c r="AC41" s="6"/>
      <c r="AD41" s="6"/>
      <c r="AE41" s="14">
        <v>3675335</v>
      </c>
      <c r="AF41" s="14">
        <v>3675335</v>
      </c>
      <c r="AG41" s="14">
        <v>3675335</v>
      </c>
      <c r="AH41" s="14">
        <v>3675335</v>
      </c>
      <c r="AI41" s="15">
        <v>1</v>
      </c>
    </row>
    <row r="42" spans="1:35" s="16" customFormat="1" ht="30" customHeight="1">
      <c r="A42" s="5"/>
      <c r="B42" s="13"/>
      <c r="C42" s="122"/>
      <c r="D42" s="123"/>
      <c r="E42" s="123"/>
      <c r="F42" s="123"/>
      <c r="G42" s="123"/>
      <c r="H42" s="145"/>
      <c r="I42" s="147" t="s">
        <v>421</v>
      </c>
      <c r="J42" s="124"/>
      <c r="K42" s="124"/>
      <c r="L42" s="124"/>
      <c r="M42" s="124"/>
      <c r="N42" s="124"/>
      <c r="O42" s="124"/>
      <c r="P42" s="124"/>
      <c r="Q42" s="124"/>
      <c r="R42" s="124"/>
      <c r="S42" s="125"/>
      <c r="T42" s="7" t="s">
        <v>422</v>
      </c>
      <c r="U42" s="7" t="s">
        <v>414</v>
      </c>
      <c r="V42" s="7" t="s">
        <v>21</v>
      </c>
      <c r="W42" s="6">
        <v>1</v>
      </c>
      <c r="X42" s="6"/>
      <c r="Y42" s="6"/>
      <c r="Z42" s="6"/>
      <c r="AA42" s="6"/>
      <c r="AB42" s="6"/>
      <c r="AC42" s="6"/>
      <c r="AD42" s="6"/>
      <c r="AE42" s="14">
        <v>1185333</v>
      </c>
      <c r="AF42" s="14">
        <v>1185333</v>
      </c>
      <c r="AG42" s="14">
        <v>1185333</v>
      </c>
      <c r="AH42" s="14">
        <v>1185333</v>
      </c>
      <c r="AI42" s="15">
        <v>1</v>
      </c>
    </row>
    <row r="43" spans="1:35" s="16" customFormat="1" ht="36" customHeight="1">
      <c r="A43" s="5"/>
      <c r="B43" s="13" t="s">
        <v>400</v>
      </c>
      <c r="C43" s="122"/>
      <c r="D43" s="123"/>
      <c r="E43" s="123"/>
      <c r="F43" s="123"/>
      <c r="G43" s="123"/>
      <c r="H43" s="145"/>
      <c r="I43" s="147" t="s">
        <v>406</v>
      </c>
      <c r="J43" s="124"/>
      <c r="K43" s="124"/>
      <c r="L43" s="124"/>
      <c r="M43" s="124"/>
      <c r="N43" s="124"/>
      <c r="O43" s="124"/>
      <c r="P43" s="124"/>
      <c r="Q43" s="124"/>
      <c r="R43" s="124"/>
      <c r="S43" s="125"/>
      <c r="T43" s="7" t="s">
        <v>225</v>
      </c>
      <c r="U43" s="7" t="s">
        <v>226</v>
      </c>
      <c r="V43" s="6" t="s">
        <v>28</v>
      </c>
      <c r="W43" s="6" t="s">
        <v>96</v>
      </c>
      <c r="X43" s="6" t="s">
        <v>23</v>
      </c>
      <c r="Y43" s="6" t="s">
        <v>24</v>
      </c>
      <c r="Z43" s="6" t="s">
        <v>25</v>
      </c>
      <c r="AA43" s="6" t="s">
        <v>26</v>
      </c>
      <c r="AB43" s="6" t="s">
        <v>403</v>
      </c>
      <c r="AC43" s="6" t="s">
        <v>22</v>
      </c>
      <c r="AD43" s="6" t="s">
        <v>22</v>
      </c>
      <c r="AE43" s="14">
        <v>1050040</v>
      </c>
      <c r="AF43" s="14">
        <v>1050040</v>
      </c>
      <c r="AG43" s="14">
        <v>1050040</v>
      </c>
      <c r="AH43" s="14">
        <v>1050040</v>
      </c>
      <c r="AI43" s="15">
        <v>1</v>
      </c>
    </row>
    <row r="44" spans="1:35" s="16" customFormat="1" ht="36" customHeight="1">
      <c r="A44" s="5"/>
      <c r="B44" s="13" t="s">
        <v>400</v>
      </c>
      <c r="C44" s="122"/>
      <c r="D44" s="123"/>
      <c r="E44" s="123"/>
      <c r="F44" s="123"/>
      <c r="G44" s="123"/>
      <c r="H44" s="145"/>
      <c r="I44" s="146" t="s">
        <v>401</v>
      </c>
      <c r="J44" s="124"/>
      <c r="K44" s="124"/>
      <c r="L44" s="124"/>
      <c r="M44" s="124"/>
      <c r="N44" s="124"/>
      <c r="O44" s="124"/>
      <c r="P44" s="124"/>
      <c r="Q44" s="124"/>
      <c r="R44" s="124"/>
      <c r="S44" s="125"/>
      <c r="T44" s="6" t="s">
        <v>253</v>
      </c>
      <c r="U44" s="6" t="s">
        <v>402</v>
      </c>
      <c r="V44" s="6" t="s">
        <v>28</v>
      </c>
      <c r="W44" s="6" t="s">
        <v>96</v>
      </c>
      <c r="X44" s="6" t="s">
        <v>23</v>
      </c>
      <c r="Y44" s="6" t="s">
        <v>24</v>
      </c>
      <c r="Z44" s="6" t="s">
        <v>25</v>
      </c>
      <c r="AA44" s="6" t="s">
        <v>26</v>
      </c>
      <c r="AB44" s="6" t="s">
        <v>403</v>
      </c>
      <c r="AC44" s="6" t="s">
        <v>22</v>
      </c>
      <c r="AD44" s="6" t="s">
        <v>22</v>
      </c>
      <c r="AE44" s="14">
        <v>1404465</v>
      </c>
      <c r="AF44" s="14">
        <v>1404465</v>
      </c>
      <c r="AG44" s="14">
        <v>1404465</v>
      </c>
      <c r="AH44" s="14">
        <v>1404465</v>
      </c>
      <c r="AI44" s="15">
        <v>1</v>
      </c>
    </row>
    <row r="45" spans="1:35"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1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</row>
    <row r="46" spans="1:35"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1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5"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1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</sheetData>
  <mergeCells count="94">
    <mergeCell ref="C37:H37"/>
    <mergeCell ref="I37:S37"/>
    <mergeCell ref="C38:H38"/>
    <mergeCell ref="I38:S38"/>
    <mergeCell ref="C41:H41"/>
    <mergeCell ref="C44:H44"/>
    <mergeCell ref="I44:S44"/>
    <mergeCell ref="C39:H39"/>
    <mergeCell ref="I39:S39"/>
    <mergeCell ref="C40:H40"/>
    <mergeCell ref="I40:S40"/>
    <mergeCell ref="C42:H42"/>
    <mergeCell ref="C43:H43"/>
    <mergeCell ref="I43:S43"/>
    <mergeCell ref="I41:S41"/>
    <mergeCell ref="I42:S42"/>
    <mergeCell ref="C35:H35"/>
    <mergeCell ref="I35:S35"/>
    <mergeCell ref="C33:H33"/>
    <mergeCell ref="I33:S33"/>
    <mergeCell ref="C36:H36"/>
    <mergeCell ref="I36:S36"/>
    <mergeCell ref="C34:H34"/>
    <mergeCell ref="I34:S34"/>
    <mergeCell ref="C27:H27"/>
    <mergeCell ref="I27:S27"/>
    <mergeCell ref="C28:H28"/>
    <mergeCell ref="I28:S28"/>
    <mergeCell ref="C32:H32"/>
    <mergeCell ref="I32:S32"/>
    <mergeCell ref="C29:H29"/>
    <mergeCell ref="I29:S29"/>
    <mergeCell ref="C30:H30"/>
    <mergeCell ref="I30:S30"/>
    <mergeCell ref="C31:H31"/>
    <mergeCell ref="I31:S31"/>
    <mergeCell ref="C24:H24"/>
    <mergeCell ref="I24:S24"/>
    <mergeCell ref="C25:H25"/>
    <mergeCell ref="I25:S25"/>
    <mergeCell ref="C26:H26"/>
    <mergeCell ref="I26:S26"/>
    <mergeCell ref="C21:H21"/>
    <mergeCell ref="I21:S21"/>
    <mergeCell ref="C22:H22"/>
    <mergeCell ref="I22:S22"/>
    <mergeCell ref="C23:H23"/>
    <mergeCell ref="I23:S23"/>
    <mergeCell ref="C18:H18"/>
    <mergeCell ref="I18:S18"/>
    <mergeCell ref="C19:H19"/>
    <mergeCell ref="I19:S19"/>
    <mergeCell ref="C20:H20"/>
    <mergeCell ref="I20:S20"/>
    <mergeCell ref="C15:H15"/>
    <mergeCell ref="I15:S15"/>
    <mergeCell ref="C16:H16"/>
    <mergeCell ref="I16:S16"/>
    <mergeCell ref="C17:H17"/>
    <mergeCell ref="I17:S17"/>
    <mergeCell ref="C12:H12"/>
    <mergeCell ref="I12:S12"/>
    <mergeCell ref="C13:H13"/>
    <mergeCell ref="I13:S13"/>
    <mergeCell ref="C14:H14"/>
    <mergeCell ref="I14:S14"/>
    <mergeCell ref="C10:H10"/>
    <mergeCell ref="I10:S10"/>
    <mergeCell ref="X4:X7"/>
    <mergeCell ref="Y4:Y7"/>
    <mergeCell ref="C11:H11"/>
    <mergeCell ref="I11:S11"/>
    <mergeCell ref="C8:D8"/>
    <mergeCell ref="E8:F8"/>
    <mergeCell ref="G8:I8"/>
    <mergeCell ref="C7:S7"/>
    <mergeCell ref="C9:H9"/>
    <mergeCell ref="I9:S9"/>
    <mergeCell ref="AC4:AC7"/>
    <mergeCell ref="C2:AI2"/>
    <mergeCell ref="B4:B7"/>
    <mergeCell ref="C4:S6"/>
    <mergeCell ref="T4:T7"/>
    <mergeCell ref="U4:U7"/>
    <mergeCell ref="V4:V7"/>
    <mergeCell ref="W4:W7"/>
    <mergeCell ref="AE5:AE6"/>
    <mergeCell ref="AD4:AD7"/>
    <mergeCell ref="AE4:AI4"/>
    <mergeCell ref="AF5:AH5"/>
    <mergeCell ref="AI5:AI6"/>
    <mergeCell ref="Z4:Z7"/>
    <mergeCell ref="AA4:AA7"/>
    <mergeCell ref="AB4:AB7"/>
  </mergeCells>
  <printOptions horizontalCentered="1"/>
  <pageMargins left="0.7" right="0.7" top="0.75" bottom="0.75" header="0.3" footer="0.3"/>
  <ignoredErrors>
    <ignoredError sqref="W43:W44 W9:W32 W34:W4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showGridLines="0" zoomScale="75" workbookViewId="0">
      <pane ySplit="7" topLeftCell="A8" activePane="bottomLeft" state="frozen"/>
      <selection activeCell="U40" sqref="U40"/>
      <selection pane="bottomLeft" activeCell="U8" sqref="U8"/>
    </sheetView>
  </sheetViews>
  <sheetFormatPr baseColWidth="10" defaultRowHeight="12.75"/>
  <cols>
    <col min="1" max="1" width="0.85546875" customWidth="1"/>
    <col min="2" max="2" width="10.85546875" hidden="1" customWidth="1"/>
    <col min="3" max="3" width="4.7109375" customWidth="1"/>
    <col min="4" max="4" width="3.140625" hidden="1" customWidth="1"/>
    <col min="5" max="6" width="4.7109375" hidden="1" customWidth="1"/>
    <col min="7" max="13" width="4.7109375" customWidth="1"/>
    <col min="14" max="14" width="3.5703125" customWidth="1"/>
    <col min="15" max="17" width="4.7109375" customWidth="1"/>
    <col min="18" max="18" width="6" customWidth="1"/>
    <col min="19" max="19" width="10.5703125" customWidth="1"/>
    <col min="20" max="20" width="18.140625" customWidth="1"/>
    <col min="21" max="21" width="21.140625" customWidth="1"/>
    <col min="22" max="22" width="10.28515625" style="2" customWidth="1"/>
    <col min="23" max="23" width="11.42578125" customWidth="1"/>
    <col min="24" max="26" width="11.42578125" hidden="1" customWidth="1"/>
    <col min="27" max="28" width="15.42578125" hidden="1" customWidth="1"/>
    <col min="29" max="29" width="29.42578125" hidden="1" customWidth="1"/>
    <col min="30" max="30" width="14.7109375" hidden="1" customWidth="1"/>
    <col min="31" max="31" width="13.7109375" customWidth="1"/>
    <col min="32" max="32" width="13.42578125" customWidth="1"/>
    <col min="33" max="33" width="12.7109375" customWidth="1"/>
    <col min="34" max="34" width="12.5703125" customWidth="1"/>
    <col min="35" max="35" width="8.85546875" customWidth="1"/>
  </cols>
  <sheetData>
    <row r="1" spans="1:35" ht="9.9499999999999993" customHeight="1"/>
    <row r="2" spans="1:35" ht="20.25" customHeight="1">
      <c r="A2" s="1"/>
      <c r="B2" s="2"/>
      <c r="C2" s="104" t="s">
        <v>82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</row>
    <row r="3" spans="1:35" ht="15" customHeight="1">
      <c r="A3" s="1"/>
      <c r="B3" s="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s="3" customFormat="1" ht="17.25" customHeight="1">
      <c r="A4" s="1"/>
      <c r="B4" s="110" t="s">
        <v>0</v>
      </c>
      <c r="C4" s="113" t="s">
        <v>1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5"/>
      <c r="T4" s="101" t="s">
        <v>2</v>
      </c>
      <c r="U4" s="101" t="s">
        <v>3</v>
      </c>
      <c r="V4" s="101" t="s">
        <v>4</v>
      </c>
      <c r="W4" s="101" t="s">
        <v>5</v>
      </c>
      <c r="X4" s="101" t="s">
        <v>6</v>
      </c>
      <c r="Y4" s="101" t="s">
        <v>7</v>
      </c>
      <c r="Z4" s="101" t="s">
        <v>8</v>
      </c>
      <c r="AA4" s="101" t="s">
        <v>9</v>
      </c>
      <c r="AB4" s="101" t="s">
        <v>10</v>
      </c>
      <c r="AC4" s="101" t="s">
        <v>11</v>
      </c>
      <c r="AD4" s="101" t="s">
        <v>12</v>
      </c>
      <c r="AE4" s="107" t="s">
        <v>13</v>
      </c>
      <c r="AF4" s="108"/>
      <c r="AG4" s="108"/>
      <c r="AH4" s="108"/>
      <c r="AI4" s="109"/>
    </row>
    <row r="5" spans="1:35" s="3" customFormat="1" ht="17.25" customHeight="1">
      <c r="A5" s="1"/>
      <c r="B5" s="111"/>
      <c r="C5" s="116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5" t="s">
        <v>14</v>
      </c>
      <c r="AF5" s="107">
        <v>2011</v>
      </c>
      <c r="AG5" s="108"/>
      <c r="AH5" s="109"/>
      <c r="AI5" s="101" t="s">
        <v>15</v>
      </c>
    </row>
    <row r="6" spans="1:35" s="3" customFormat="1" ht="17.25" customHeight="1">
      <c r="A6" s="1"/>
      <c r="B6" s="111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6"/>
      <c r="AF6" s="54" t="s">
        <v>16</v>
      </c>
      <c r="AG6" s="55" t="s">
        <v>17</v>
      </c>
      <c r="AH6" s="54" t="s">
        <v>18</v>
      </c>
      <c r="AI6" s="102"/>
    </row>
    <row r="7" spans="1:35" s="3" customFormat="1">
      <c r="A7" s="1"/>
      <c r="B7" s="112"/>
      <c r="C7" s="119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1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56"/>
      <c r="AF7" s="57"/>
      <c r="AG7" s="57"/>
      <c r="AH7" s="57"/>
      <c r="AI7" s="58"/>
    </row>
    <row r="8" spans="1:35" s="16" customFormat="1" ht="24.95" customHeight="1">
      <c r="A8" s="5"/>
      <c r="B8" s="6"/>
      <c r="C8" s="133"/>
      <c r="D8" s="134"/>
      <c r="E8" s="135"/>
      <c r="F8" s="135"/>
      <c r="G8" s="136" t="s">
        <v>323</v>
      </c>
      <c r="H8" s="137"/>
      <c r="I8" s="137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>
        <f>SUM(AE9:AE27)</f>
        <v>55556167</v>
      </c>
      <c r="AF8" s="25">
        <f>SUM(AF9:AF27)</f>
        <v>55562167</v>
      </c>
      <c r="AG8" s="25">
        <f>SUM(AG9:AG27)</f>
        <v>55556167</v>
      </c>
      <c r="AH8" s="25">
        <f>SUM(AH9:AH27)</f>
        <v>52539324</v>
      </c>
      <c r="AI8" s="26">
        <f>+AH8/AF8</f>
        <v>0.94559530048567042</v>
      </c>
    </row>
    <row r="9" spans="1:35" s="30" customFormat="1" ht="36" customHeight="1">
      <c r="A9" s="8"/>
      <c r="B9" s="9" t="s">
        <v>271</v>
      </c>
      <c r="C9" s="142"/>
      <c r="D9" s="143"/>
      <c r="E9" s="143"/>
      <c r="F9" s="143"/>
      <c r="G9" s="143"/>
      <c r="H9" s="148"/>
      <c r="I9" s="147" t="s">
        <v>272</v>
      </c>
      <c r="J9" s="126"/>
      <c r="K9" s="126"/>
      <c r="L9" s="126"/>
      <c r="M9" s="126"/>
      <c r="N9" s="126"/>
      <c r="O9" s="126"/>
      <c r="P9" s="126"/>
      <c r="Q9" s="126"/>
      <c r="R9" s="126"/>
      <c r="S9" s="144"/>
      <c r="T9" s="7" t="s">
        <v>273</v>
      </c>
      <c r="U9" s="7" t="s">
        <v>274</v>
      </c>
      <c r="V9" s="7" t="s">
        <v>21</v>
      </c>
      <c r="W9" s="7" t="s">
        <v>22</v>
      </c>
      <c r="X9" s="7" t="s">
        <v>23</v>
      </c>
      <c r="Y9" s="7" t="s">
        <v>24</v>
      </c>
      <c r="Z9" s="7" t="s">
        <v>25</v>
      </c>
      <c r="AA9" s="7" t="s">
        <v>44</v>
      </c>
      <c r="AB9" s="7" t="s">
        <v>275</v>
      </c>
      <c r="AC9" s="7" t="s">
        <v>22</v>
      </c>
      <c r="AD9" s="7" t="s">
        <v>22</v>
      </c>
      <c r="AE9" s="11">
        <v>1708614</v>
      </c>
      <c r="AF9" s="11">
        <v>1708614</v>
      </c>
      <c r="AG9" s="11">
        <v>1708614</v>
      </c>
      <c r="AH9" s="11">
        <v>1708614</v>
      </c>
      <c r="AI9" s="12">
        <v>1</v>
      </c>
    </row>
    <row r="10" spans="1:35" s="30" customFormat="1" ht="36" customHeight="1">
      <c r="A10" s="8"/>
      <c r="B10" s="9" t="s">
        <v>276</v>
      </c>
      <c r="C10" s="142"/>
      <c r="D10" s="143"/>
      <c r="E10" s="143"/>
      <c r="F10" s="143"/>
      <c r="G10" s="143"/>
      <c r="H10" s="148"/>
      <c r="I10" s="147" t="s">
        <v>277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44"/>
      <c r="T10" s="7" t="s">
        <v>273</v>
      </c>
      <c r="U10" s="7" t="s">
        <v>274</v>
      </c>
      <c r="V10" s="7" t="s">
        <v>21</v>
      </c>
      <c r="W10" s="7" t="s">
        <v>22</v>
      </c>
      <c r="X10" s="7" t="s">
        <v>23</v>
      </c>
      <c r="Y10" s="7" t="s">
        <v>24</v>
      </c>
      <c r="Z10" s="7" t="s">
        <v>25</v>
      </c>
      <c r="AA10" s="7" t="s">
        <v>44</v>
      </c>
      <c r="AB10" s="7" t="s">
        <v>275</v>
      </c>
      <c r="AC10" s="7" t="s">
        <v>22</v>
      </c>
      <c r="AD10" s="7" t="s">
        <v>22</v>
      </c>
      <c r="AE10" s="11">
        <v>2274948</v>
      </c>
      <c r="AF10" s="11">
        <v>2274948</v>
      </c>
      <c r="AG10" s="11">
        <v>2274948</v>
      </c>
      <c r="AH10" s="11">
        <v>2274948</v>
      </c>
      <c r="AI10" s="12">
        <f>+AH10/AF10</f>
        <v>1</v>
      </c>
    </row>
    <row r="11" spans="1:35" s="30" customFormat="1" ht="36" customHeight="1">
      <c r="A11" s="8"/>
      <c r="B11" s="9" t="s">
        <v>278</v>
      </c>
      <c r="C11" s="142"/>
      <c r="D11" s="143"/>
      <c r="E11" s="143"/>
      <c r="F11" s="143"/>
      <c r="G11" s="143"/>
      <c r="H11" s="148"/>
      <c r="I11" s="147" t="s">
        <v>279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44"/>
      <c r="T11" s="7" t="s">
        <v>273</v>
      </c>
      <c r="U11" s="7" t="s">
        <v>274</v>
      </c>
      <c r="V11" s="7" t="s">
        <v>21</v>
      </c>
      <c r="W11" s="7" t="s">
        <v>22</v>
      </c>
      <c r="X11" s="7" t="s">
        <v>23</v>
      </c>
      <c r="Y11" s="7" t="s">
        <v>24</v>
      </c>
      <c r="Z11" s="7" t="s">
        <v>25</v>
      </c>
      <c r="AA11" s="7" t="s">
        <v>44</v>
      </c>
      <c r="AB11" s="7" t="s">
        <v>275</v>
      </c>
      <c r="AC11" s="7" t="s">
        <v>22</v>
      </c>
      <c r="AD11" s="7" t="s">
        <v>22</v>
      </c>
      <c r="AE11" s="11">
        <v>2235763</v>
      </c>
      <c r="AF11" s="11">
        <v>2235763</v>
      </c>
      <c r="AG11" s="11">
        <v>2235763</v>
      </c>
      <c r="AH11" s="11">
        <v>2235763</v>
      </c>
      <c r="AI11" s="12">
        <f>+AH11/AF11</f>
        <v>1</v>
      </c>
    </row>
    <row r="12" spans="1:35" s="30" customFormat="1" ht="36" customHeight="1">
      <c r="A12" s="8"/>
      <c r="B12" s="9" t="s">
        <v>280</v>
      </c>
      <c r="C12" s="142"/>
      <c r="D12" s="143"/>
      <c r="E12" s="143"/>
      <c r="F12" s="143"/>
      <c r="G12" s="143"/>
      <c r="H12" s="148"/>
      <c r="I12" s="147" t="s">
        <v>281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44"/>
      <c r="T12" s="7" t="s">
        <v>273</v>
      </c>
      <c r="U12" s="7" t="s">
        <v>274</v>
      </c>
      <c r="V12" s="7" t="s">
        <v>21</v>
      </c>
      <c r="W12" s="7" t="s">
        <v>22</v>
      </c>
      <c r="X12" s="7" t="s">
        <v>23</v>
      </c>
      <c r="Y12" s="7" t="s">
        <v>24</v>
      </c>
      <c r="Z12" s="7" t="s">
        <v>25</v>
      </c>
      <c r="AA12" s="7" t="s">
        <v>44</v>
      </c>
      <c r="AB12" s="7" t="s">
        <v>275</v>
      </c>
      <c r="AC12" s="7" t="s">
        <v>22</v>
      </c>
      <c r="AD12" s="7" t="s">
        <v>22</v>
      </c>
      <c r="AE12" s="11">
        <v>1866342</v>
      </c>
      <c r="AF12" s="11">
        <v>1866342</v>
      </c>
      <c r="AG12" s="11">
        <v>1866342</v>
      </c>
      <c r="AH12" s="11">
        <v>1866342</v>
      </c>
      <c r="AI12" s="12">
        <v>1</v>
      </c>
    </row>
    <row r="13" spans="1:35" s="30" customFormat="1" ht="36" customHeight="1">
      <c r="A13" s="8"/>
      <c r="B13" s="9" t="s">
        <v>282</v>
      </c>
      <c r="C13" s="142"/>
      <c r="D13" s="143"/>
      <c r="E13" s="143"/>
      <c r="F13" s="143"/>
      <c r="G13" s="143"/>
      <c r="H13" s="148"/>
      <c r="I13" s="147" t="s">
        <v>283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44"/>
      <c r="T13" s="7" t="s">
        <v>220</v>
      </c>
      <c r="U13" s="7" t="s">
        <v>20</v>
      </c>
      <c r="V13" s="7" t="s">
        <v>21</v>
      </c>
      <c r="W13" s="7" t="s">
        <v>284</v>
      </c>
      <c r="X13" s="7" t="s">
        <v>23</v>
      </c>
      <c r="Y13" s="7" t="s">
        <v>33</v>
      </c>
      <c r="Z13" s="7" t="s">
        <v>34</v>
      </c>
      <c r="AA13" s="7" t="s">
        <v>44</v>
      </c>
      <c r="AB13" s="7" t="s">
        <v>285</v>
      </c>
      <c r="AC13" s="7" t="s">
        <v>22</v>
      </c>
      <c r="AD13" s="7" t="s">
        <v>22</v>
      </c>
      <c r="AE13" s="11">
        <v>6201423</v>
      </c>
      <c r="AF13" s="11">
        <v>6201423</v>
      </c>
      <c r="AG13" s="11">
        <v>6201423</v>
      </c>
      <c r="AH13" s="11">
        <v>6201423</v>
      </c>
      <c r="AI13" s="12">
        <v>1</v>
      </c>
    </row>
    <row r="14" spans="1:35" s="30" customFormat="1" ht="36" customHeight="1">
      <c r="A14" s="8"/>
      <c r="B14" s="9" t="s">
        <v>286</v>
      </c>
      <c r="C14" s="142"/>
      <c r="D14" s="143"/>
      <c r="E14" s="143"/>
      <c r="F14" s="143"/>
      <c r="G14" s="143"/>
      <c r="H14" s="148"/>
      <c r="I14" s="147" t="s">
        <v>287</v>
      </c>
      <c r="J14" s="126"/>
      <c r="K14" s="126"/>
      <c r="L14" s="126"/>
      <c r="M14" s="126"/>
      <c r="N14" s="126"/>
      <c r="O14" s="126"/>
      <c r="P14" s="126"/>
      <c r="Q14" s="126"/>
      <c r="R14" s="126"/>
      <c r="S14" s="144"/>
      <c r="T14" s="7" t="s">
        <v>220</v>
      </c>
      <c r="U14" s="7" t="s">
        <v>288</v>
      </c>
      <c r="V14" s="7" t="s">
        <v>28</v>
      </c>
      <c r="W14" s="7" t="s">
        <v>289</v>
      </c>
      <c r="X14" s="7" t="s">
        <v>23</v>
      </c>
      <c r="Y14" s="7" t="s">
        <v>24</v>
      </c>
      <c r="Z14" s="7" t="s">
        <v>25</v>
      </c>
      <c r="AA14" s="7" t="s">
        <v>44</v>
      </c>
      <c r="AB14" s="7" t="s">
        <v>285</v>
      </c>
      <c r="AC14" s="7" t="s">
        <v>22</v>
      </c>
      <c r="AD14" s="7" t="s">
        <v>22</v>
      </c>
      <c r="AE14" s="11">
        <v>4368567</v>
      </c>
      <c r="AF14" s="11">
        <v>4368567</v>
      </c>
      <c r="AG14" s="11">
        <v>4368567</v>
      </c>
      <c r="AH14" s="11">
        <v>4368567</v>
      </c>
      <c r="AI14" s="12">
        <v>1</v>
      </c>
    </row>
    <row r="15" spans="1:35" s="30" customFormat="1" ht="36" customHeight="1">
      <c r="A15" s="8"/>
      <c r="B15" s="9" t="s">
        <v>290</v>
      </c>
      <c r="C15" s="142"/>
      <c r="D15" s="143"/>
      <c r="E15" s="143"/>
      <c r="F15" s="143"/>
      <c r="G15" s="143"/>
      <c r="H15" s="148"/>
      <c r="I15" s="147" t="s">
        <v>291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44"/>
      <c r="T15" s="7" t="s">
        <v>220</v>
      </c>
      <c r="U15" s="7" t="s">
        <v>292</v>
      </c>
      <c r="V15" s="7" t="s">
        <v>28</v>
      </c>
      <c r="W15" s="7" t="s">
        <v>293</v>
      </c>
      <c r="X15" s="7" t="s">
        <v>23</v>
      </c>
      <c r="Y15" s="7" t="s">
        <v>24</v>
      </c>
      <c r="Z15" s="7" t="s">
        <v>25</v>
      </c>
      <c r="AA15" s="7" t="s">
        <v>44</v>
      </c>
      <c r="AB15" s="7" t="s">
        <v>285</v>
      </c>
      <c r="AC15" s="7" t="s">
        <v>22</v>
      </c>
      <c r="AD15" s="7" t="s">
        <v>22</v>
      </c>
      <c r="AE15" s="11">
        <v>3352269</v>
      </c>
      <c r="AF15" s="11">
        <v>3352269</v>
      </c>
      <c r="AG15" s="11">
        <v>3352269</v>
      </c>
      <c r="AH15" s="11">
        <v>3352269</v>
      </c>
      <c r="AI15" s="12">
        <v>1</v>
      </c>
    </row>
    <row r="16" spans="1:35" s="30" customFormat="1" ht="36" customHeight="1">
      <c r="A16" s="8"/>
      <c r="B16" s="9" t="s">
        <v>294</v>
      </c>
      <c r="C16" s="142"/>
      <c r="D16" s="143"/>
      <c r="E16" s="143"/>
      <c r="F16" s="143"/>
      <c r="G16" s="143"/>
      <c r="H16" s="148"/>
      <c r="I16" s="147" t="s">
        <v>295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44"/>
      <c r="T16" s="7" t="s">
        <v>131</v>
      </c>
      <c r="U16" s="7" t="s">
        <v>20</v>
      </c>
      <c r="V16" s="7" t="s">
        <v>21</v>
      </c>
      <c r="W16" s="7" t="s">
        <v>296</v>
      </c>
      <c r="X16" s="7" t="s">
        <v>23</v>
      </c>
      <c r="Y16" s="7" t="s">
        <v>33</v>
      </c>
      <c r="Z16" s="7" t="s">
        <v>34</v>
      </c>
      <c r="AA16" s="7" t="s">
        <v>26</v>
      </c>
      <c r="AB16" s="7" t="s">
        <v>246</v>
      </c>
      <c r="AC16" s="7" t="s">
        <v>22</v>
      </c>
      <c r="AD16" s="7" t="s">
        <v>22</v>
      </c>
      <c r="AE16" s="11">
        <v>6000000</v>
      </c>
      <c r="AF16" s="11">
        <v>6000000</v>
      </c>
      <c r="AG16" s="11">
        <v>6000000</v>
      </c>
      <c r="AH16" s="11">
        <v>6000000</v>
      </c>
      <c r="AI16" s="12">
        <v>1</v>
      </c>
    </row>
    <row r="17" spans="1:35" s="30" customFormat="1" ht="36" customHeight="1">
      <c r="A17" s="8"/>
      <c r="B17" s="9" t="s">
        <v>297</v>
      </c>
      <c r="C17" s="142"/>
      <c r="D17" s="143"/>
      <c r="E17" s="143"/>
      <c r="F17" s="143"/>
      <c r="G17" s="143"/>
      <c r="H17" s="148"/>
      <c r="I17" s="147" t="s">
        <v>298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44"/>
      <c r="T17" s="7" t="s">
        <v>131</v>
      </c>
      <c r="U17" s="7" t="s">
        <v>20</v>
      </c>
      <c r="V17" s="7" t="s">
        <v>21</v>
      </c>
      <c r="W17" s="7" t="s">
        <v>22</v>
      </c>
      <c r="X17" s="7" t="s">
        <v>23</v>
      </c>
      <c r="Y17" s="7" t="s">
        <v>24</v>
      </c>
      <c r="Z17" s="7" t="s">
        <v>25</v>
      </c>
      <c r="AA17" s="7" t="s">
        <v>26</v>
      </c>
      <c r="AB17" s="7" t="s">
        <v>59</v>
      </c>
      <c r="AC17" s="7" t="s">
        <v>22</v>
      </c>
      <c r="AD17" s="7" t="s">
        <v>22</v>
      </c>
      <c r="AE17" s="11">
        <v>3299688</v>
      </c>
      <c r="AF17" s="11">
        <v>3299688</v>
      </c>
      <c r="AG17" s="11">
        <v>3299688</v>
      </c>
      <c r="AH17" s="11">
        <v>3299688</v>
      </c>
      <c r="AI17" s="12">
        <v>1</v>
      </c>
    </row>
    <row r="18" spans="1:35" s="30" customFormat="1" ht="36" customHeight="1">
      <c r="A18" s="8"/>
      <c r="B18" s="9" t="s">
        <v>299</v>
      </c>
      <c r="C18" s="142"/>
      <c r="D18" s="143"/>
      <c r="E18" s="143"/>
      <c r="F18" s="143"/>
      <c r="G18" s="143"/>
      <c r="H18" s="148"/>
      <c r="I18" s="147" t="s">
        <v>300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44"/>
      <c r="T18" s="7" t="s">
        <v>301</v>
      </c>
      <c r="U18" s="7" t="s">
        <v>302</v>
      </c>
      <c r="V18" s="7" t="s">
        <v>21</v>
      </c>
      <c r="W18" s="7" t="s">
        <v>73</v>
      </c>
      <c r="X18" s="7" t="s">
        <v>23</v>
      </c>
      <c r="Y18" s="7" t="s">
        <v>33</v>
      </c>
      <c r="Z18" s="7" t="s">
        <v>34</v>
      </c>
      <c r="AA18" s="7" t="s">
        <v>44</v>
      </c>
      <c r="AB18" s="7" t="s">
        <v>303</v>
      </c>
      <c r="AC18" s="7" t="s">
        <v>22</v>
      </c>
      <c r="AD18" s="7" t="s">
        <v>22</v>
      </c>
      <c r="AE18" s="11">
        <v>1066159</v>
      </c>
      <c r="AF18" s="11">
        <v>1066159</v>
      </c>
      <c r="AG18" s="11">
        <v>1066159</v>
      </c>
      <c r="AH18" s="11">
        <v>1066159</v>
      </c>
      <c r="AI18" s="12">
        <v>1</v>
      </c>
    </row>
    <row r="19" spans="1:35" s="30" customFormat="1" ht="36" customHeight="1">
      <c r="A19" s="8"/>
      <c r="B19" s="9" t="s">
        <v>304</v>
      </c>
      <c r="C19" s="142"/>
      <c r="D19" s="143"/>
      <c r="E19" s="143"/>
      <c r="F19" s="143"/>
      <c r="G19" s="143"/>
      <c r="H19" s="148"/>
      <c r="I19" s="147" t="s">
        <v>305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44"/>
      <c r="T19" s="7" t="s">
        <v>85</v>
      </c>
      <c r="U19" s="7" t="s">
        <v>306</v>
      </c>
      <c r="V19" s="7" t="s">
        <v>21</v>
      </c>
      <c r="W19" s="7" t="s">
        <v>88</v>
      </c>
      <c r="X19" s="7" t="s">
        <v>23</v>
      </c>
      <c r="Y19" s="7" t="s">
        <v>33</v>
      </c>
      <c r="Z19" s="7" t="s">
        <v>34</v>
      </c>
      <c r="AA19" s="7" t="s">
        <v>44</v>
      </c>
      <c r="AB19" s="7" t="s">
        <v>307</v>
      </c>
      <c r="AC19" s="7" t="s">
        <v>22</v>
      </c>
      <c r="AD19" s="7" t="s">
        <v>22</v>
      </c>
      <c r="AE19" s="11">
        <v>8000000</v>
      </c>
      <c r="AF19" s="11">
        <v>8000000</v>
      </c>
      <c r="AG19" s="11">
        <v>8000000</v>
      </c>
      <c r="AH19" s="11">
        <v>8000000</v>
      </c>
      <c r="AI19" s="12">
        <v>1</v>
      </c>
    </row>
    <row r="20" spans="1:35" s="30" customFormat="1" ht="36" customHeight="1">
      <c r="A20" s="8"/>
      <c r="B20" s="9" t="s">
        <v>308</v>
      </c>
      <c r="C20" s="142"/>
      <c r="D20" s="143"/>
      <c r="E20" s="143"/>
      <c r="F20" s="143"/>
      <c r="G20" s="143"/>
      <c r="H20" s="148"/>
      <c r="I20" s="147" t="s">
        <v>309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44"/>
      <c r="T20" s="7" t="s">
        <v>85</v>
      </c>
      <c r="U20" s="7" t="s">
        <v>306</v>
      </c>
      <c r="V20" s="7" t="s">
        <v>21</v>
      </c>
      <c r="W20" s="7" t="s">
        <v>32</v>
      </c>
      <c r="X20" s="7" t="s">
        <v>23</v>
      </c>
      <c r="Y20" s="7" t="s">
        <v>33</v>
      </c>
      <c r="Z20" s="7" t="s">
        <v>34</v>
      </c>
      <c r="AA20" s="7" t="s">
        <v>44</v>
      </c>
      <c r="AB20" s="7" t="s">
        <v>310</v>
      </c>
      <c r="AC20" s="7" t="s">
        <v>22</v>
      </c>
      <c r="AD20" s="7" t="s">
        <v>22</v>
      </c>
      <c r="AE20" s="11">
        <v>497017</v>
      </c>
      <c r="AF20" s="11">
        <v>497017</v>
      </c>
      <c r="AG20" s="11">
        <v>497017</v>
      </c>
      <c r="AH20" s="11">
        <v>497017</v>
      </c>
      <c r="AI20" s="12">
        <v>1</v>
      </c>
    </row>
    <row r="21" spans="1:35" s="30" customFormat="1" ht="36" customHeight="1">
      <c r="A21" s="8"/>
      <c r="B21" s="9" t="s">
        <v>311</v>
      </c>
      <c r="C21" s="142"/>
      <c r="D21" s="143"/>
      <c r="E21" s="143"/>
      <c r="F21" s="143"/>
      <c r="G21" s="143"/>
      <c r="H21" s="148"/>
      <c r="I21" s="147" t="s">
        <v>312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44"/>
      <c r="T21" s="7" t="s">
        <v>85</v>
      </c>
      <c r="U21" s="7" t="s">
        <v>306</v>
      </c>
      <c r="V21" s="7" t="s">
        <v>21</v>
      </c>
      <c r="W21" s="7" t="s">
        <v>78</v>
      </c>
      <c r="X21" s="7" t="s">
        <v>23</v>
      </c>
      <c r="Y21" s="7" t="s">
        <v>24</v>
      </c>
      <c r="Z21" s="7" t="s">
        <v>25</v>
      </c>
      <c r="AA21" s="7" t="s">
        <v>26</v>
      </c>
      <c r="AB21" s="7" t="s">
        <v>307</v>
      </c>
      <c r="AC21" s="7" t="s">
        <v>22</v>
      </c>
      <c r="AD21" s="7" t="s">
        <v>22</v>
      </c>
      <c r="AE21" s="11">
        <v>222290</v>
      </c>
      <c r="AF21" s="11">
        <v>222290</v>
      </c>
      <c r="AG21" s="11">
        <v>222290</v>
      </c>
      <c r="AH21" s="11">
        <v>222290</v>
      </c>
      <c r="AI21" s="12">
        <v>1</v>
      </c>
    </row>
    <row r="22" spans="1:35" s="30" customFormat="1" ht="36" customHeight="1">
      <c r="A22" s="8"/>
      <c r="B22" s="9" t="s">
        <v>313</v>
      </c>
      <c r="C22" s="142"/>
      <c r="D22" s="143"/>
      <c r="E22" s="143"/>
      <c r="F22" s="143"/>
      <c r="G22" s="143"/>
      <c r="H22" s="148"/>
      <c r="I22" s="147" t="s">
        <v>314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44"/>
      <c r="T22" s="7" t="s">
        <v>85</v>
      </c>
      <c r="U22" s="7" t="s">
        <v>306</v>
      </c>
      <c r="V22" s="7" t="s">
        <v>21</v>
      </c>
      <c r="W22" s="7" t="s">
        <v>29</v>
      </c>
      <c r="X22" s="7" t="s">
        <v>23</v>
      </c>
      <c r="Y22" s="7" t="s">
        <v>24</v>
      </c>
      <c r="Z22" s="7" t="s">
        <v>25</v>
      </c>
      <c r="AA22" s="7" t="s">
        <v>44</v>
      </c>
      <c r="AB22" s="7" t="s">
        <v>307</v>
      </c>
      <c r="AC22" s="7" t="s">
        <v>22</v>
      </c>
      <c r="AD22" s="7" t="s">
        <v>22</v>
      </c>
      <c r="AE22" s="11">
        <v>1086124</v>
      </c>
      <c r="AF22" s="11">
        <v>1086124</v>
      </c>
      <c r="AG22" s="11">
        <v>1086124</v>
      </c>
      <c r="AH22" s="11">
        <v>1086124</v>
      </c>
      <c r="AI22" s="12">
        <v>1</v>
      </c>
    </row>
    <row r="23" spans="1:35" s="30" customFormat="1" ht="36" customHeight="1">
      <c r="A23" s="8"/>
      <c r="B23" s="9" t="s">
        <v>315</v>
      </c>
      <c r="C23" s="142"/>
      <c r="D23" s="143"/>
      <c r="E23" s="143"/>
      <c r="F23" s="143"/>
      <c r="G23" s="143"/>
      <c r="H23" s="148"/>
      <c r="I23" s="147" t="s">
        <v>316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44"/>
      <c r="T23" s="7" t="s">
        <v>85</v>
      </c>
      <c r="U23" s="7" t="s">
        <v>317</v>
      </c>
      <c r="V23" s="7" t="s">
        <v>28</v>
      </c>
      <c r="W23" s="7" t="s">
        <v>75</v>
      </c>
      <c r="X23" s="7" t="s">
        <v>23</v>
      </c>
      <c r="Y23" s="7" t="s">
        <v>24</v>
      </c>
      <c r="Z23" s="7" t="s">
        <v>25</v>
      </c>
      <c r="AA23" s="7" t="s">
        <v>26</v>
      </c>
      <c r="AB23" s="7" t="s">
        <v>307</v>
      </c>
      <c r="AC23" s="7" t="s">
        <v>22</v>
      </c>
      <c r="AD23" s="7" t="s">
        <v>22</v>
      </c>
      <c r="AE23" s="11">
        <v>1412770</v>
      </c>
      <c r="AF23" s="11">
        <v>1412770</v>
      </c>
      <c r="AG23" s="11">
        <v>1412770</v>
      </c>
      <c r="AH23" s="11">
        <v>1412770</v>
      </c>
      <c r="AI23" s="12">
        <v>1</v>
      </c>
    </row>
    <row r="24" spans="1:35" s="30" customFormat="1" ht="36" customHeight="1">
      <c r="A24" s="8"/>
      <c r="B24" s="9" t="s">
        <v>318</v>
      </c>
      <c r="C24" s="142"/>
      <c r="D24" s="143"/>
      <c r="E24" s="143"/>
      <c r="F24" s="143"/>
      <c r="G24" s="143"/>
      <c r="H24" s="148"/>
      <c r="I24" s="147" t="s">
        <v>319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44"/>
      <c r="T24" s="7" t="s">
        <v>85</v>
      </c>
      <c r="U24" s="7" t="s">
        <v>306</v>
      </c>
      <c r="V24" s="7" t="s">
        <v>21</v>
      </c>
      <c r="W24" s="7" t="s">
        <v>78</v>
      </c>
      <c r="X24" s="7" t="s">
        <v>23</v>
      </c>
      <c r="Y24" s="7" t="s">
        <v>24</v>
      </c>
      <c r="Z24" s="7" t="s">
        <v>25</v>
      </c>
      <c r="AA24" s="7" t="s">
        <v>44</v>
      </c>
      <c r="AB24" s="7" t="s">
        <v>307</v>
      </c>
      <c r="AC24" s="7" t="s">
        <v>22</v>
      </c>
      <c r="AD24" s="7" t="s">
        <v>22</v>
      </c>
      <c r="AE24" s="11">
        <v>130625</v>
      </c>
      <c r="AF24" s="11">
        <v>130625</v>
      </c>
      <c r="AG24" s="11">
        <v>130625</v>
      </c>
      <c r="AH24" s="11">
        <v>130625</v>
      </c>
      <c r="AI24" s="12">
        <v>1</v>
      </c>
    </row>
    <row r="25" spans="1:35" s="30" customFormat="1" ht="36" customHeight="1">
      <c r="A25" s="8"/>
      <c r="B25" s="9" t="s">
        <v>320</v>
      </c>
      <c r="C25" s="142"/>
      <c r="D25" s="143"/>
      <c r="E25" s="143"/>
      <c r="F25" s="143"/>
      <c r="G25" s="143"/>
      <c r="H25" s="148"/>
      <c r="I25" s="147" t="s">
        <v>321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44"/>
      <c r="T25" s="7" t="s">
        <v>220</v>
      </c>
      <c r="U25" s="7" t="s">
        <v>221</v>
      </c>
      <c r="V25" s="7" t="s">
        <v>21</v>
      </c>
      <c r="W25" s="7" t="s">
        <v>322</v>
      </c>
      <c r="X25" s="7" t="s">
        <v>23</v>
      </c>
      <c r="Y25" s="7" t="s">
        <v>24</v>
      </c>
      <c r="Z25" s="7" t="s">
        <v>25</v>
      </c>
      <c r="AA25" s="7" t="s">
        <v>44</v>
      </c>
      <c r="AB25" s="7" t="s">
        <v>285</v>
      </c>
      <c r="AC25" s="7" t="s">
        <v>22</v>
      </c>
      <c r="AD25" s="7" t="s">
        <v>22</v>
      </c>
      <c r="AE25" s="11">
        <v>5877309</v>
      </c>
      <c r="AF25" s="11">
        <v>5877309</v>
      </c>
      <c r="AG25" s="11">
        <v>5877309</v>
      </c>
      <c r="AH25" s="11">
        <v>5877309</v>
      </c>
      <c r="AI25" s="12">
        <v>1</v>
      </c>
    </row>
    <row r="26" spans="1:35" s="30" customFormat="1" ht="36" customHeight="1">
      <c r="A26" s="8"/>
      <c r="B26" s="9"/>
      <c r="C26" s="142"/>
      <c r="D26" s="143"/>
      <c r="E26" s="143"/>
      <c r="F26" s="143"/>
      <c r="G26" s="143"/>
      <c r="H26" s="148"/>
      <c r="I26" s="147" t="s">
        <v>423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44"/>
      <c r="T26" s="7" t="s">
        <v>239</v>
      </c>
      <c r="U26" s="7" t="s">
        <v>240</v>
      </c>
      <c r="V26" s="7" t="s">
        <v>28</v>
      </c>
      <c r="W26" s="7" t="s">
        <v>322</v>
      </c>
      <c r="X26" s="7" t="s">
        <v>23</v>
      </c>
      <c r="Y26" s="7" t="s">
        <v>24</v>
      </c>
      <c r="Z26" s="7" t="s">
        <v>25</v>
      </c>
      <c r="AA26" s="7" t="s">
        <v>44</v>
      </c>
      <c r="AB26" s="7" t="s">
        <v>285</v>
      </c>
      <c r="AC26" s="7" t="s">
        <v>22</v>
      </c>
      <c r="AD26" s="7" t="s">
        <v>22</v>
      </c>
      <c r="AE26" s="11">
        <v>2393416</v>
      </c>
      <c r="AF26" s="11">
        <v>2399416</v>
      </c>
      <c r="AG26" s="11">
        <v>2393416</v>
      </c>
      <c r="AH26" s="11">
        <v>2939416</v>
      </c>
      <c r="AI26" s="12">
        <v>1</v>
      </c>
    </row>
    <row r="27" spans="1:35" s="30" customFormat="1" ht="36" customHeight="1">
      <c r="A27" s="8"/>
      <c r="B27" s="9"/>
      <c r="C27" s="142"/>
      <c r="D27" s="143"/>
      <c r="E27" s="143"/>
      <c r="F27" s="143"/>
      <c r="G27" s="143"/>
      <c r="H27" s="148"/>
      <c r="I27" s="147" t="s">
        <v>424</v>
      </c>
      <c r="J27" s="126"/>
      <c r="K27" s="126"/>
      <c r="L27" s="126"/>
      <c r="M27" s="126"/>
      <c r="N27" s="126"/>
      <c r="O27" s="126"/>
      <c r="P27" s="126"/>
      <c r="Q27" s="126"/>
      <c r="R27" s="126"/>
      <c r="S27" s="144"/>
      <c r="T27" s="6" t="s">
        <v>92</v>
      </c>
      <c r="U27" s="6" t="s">
        <v>83</v>
      </c>
      <c r="V27" s="7" t="s">
        <v>21</v>
      </c>
      <c r="W27" s="7" t="s">
        <v>322</v>
      </c>
      <c r="X27" s="7" t="s">
        <v>23</v>
      </c>
      <c r="Y27" s="7" t="s">
        <v>24</v>
      </c>
      <c r="Z27" s="7" t="s">
        <v>25</v>
      </c>
      <c r="AA27" s="7" t="s">
        <v>44</v>
      </c>
      <c r="AB27" s="7" t="s">
        <v>285</v>
      </c>
      <c r="AC27" s="7" t="s">
        <v>22</v>
      </c>
      <c r="AD27" s="7" t="s">
        <v>22</v>
      </c>
      <c r="AE27" s="11">
        <v>3562843</v>
      </c>
      <c r="AF27" s="11">
        <v>3562843</v>
      </c>
      <c r="AG27" s="11">
        <v>3562843</v>
      </c>
      <c r="AH27" s="11">
        <v>0</v>
      </c>
      <c r="AI27" s="12">
        <v>1</v>
      </c>
    </row>
  </sheetData>
  <mergeCells count="60">
    <mergeCell ref="B4:B7"/>
    <mergeCell ref="C4:S6"/>
    <mergeCell ref="AE4:AI4"/>
    <mergeCell ref="AD4:AD7"/>
    <mergeCell ref="AA4:AA7"/>
    <mergeCell ref="AB4:AB7"/>
    <mergeCell ref="AC4:AC7"/>
    <mergeCell ref="U4:U7"/>
    <mergeCell ref="AE5:AE6"/>
    <mergeCell ref="AF5:AH5"/>
    <mergeCell ref="AI5:AI6"/>
    <mergeCell ref="Y4:Y7"/>
    <mergeCell ref="Z4:Z7"/>
    <mergeCell ref="V4:V7"/>
    <mergeCell ref="W4:W7"/>
    <mergeCell ref="X4:X7"/>
    <mergeCell ref="C2:AI2"/>
    <mergeCell ref="T4:T7"/>
    <mergeCell ref="C10:H10"/>
    <mergeCell ref="I10:S10"/>
    <mergeCell ref="C11:H11"/>
    <mergeCell ref="I11:S11"/>
    <mergeCell ref="C7:S7"/>
    <mergeCell ref="C8:D8"/>
    <mergeCell ref="E8:F8"/>
    <mergeCell ref="G8:I8"/>
    <mergeCell ref="C9:H9"/>
    <mergeCell ref="I9:S9"/>
    <mergeCell ref="C12:H12"/>
    <mergeCell ref="I12:S12"/>
    <mergeCell ref="I17:S17"/>
    <mergeCell ref="C13:H13"/>
    <mergeCell ref="I13:S13"/>
    <mergeCell ref="C14:H14"/>
    <mergeCell ref="I14:S14"/>
    <mergeCell ref="I15:S15"/>
    <mergeCell ref="C16:H16"/>
    <mergeCell ref="C15:H15"/>
    <mergeCell ref="I16:S16"/>
    <mergeCell ref="C17:H17"/>
    <mergeCell ref="C18:H18"/>
    <mergeCell ref="I18:S18"/>
    <mergeCell ref="C19:H19"/>
    <mergeCell ref="I26:S26"/>
    <mergeCell ref="C26:H26"/>
    <mergeCell ref="I19:S19"/>
    <mergeCell ref="C21:H21"/>
    <mergeCell ref="I21:S21"/>
    <mergeCell ref="C24:H24"/>
    <mergeCell ref="I24:S24"/>
    <mergeCell ref="C22:H22"/>
    <mergeCell ref="I22:S22"/>
    <mergeCell ref="C20:H20"/>
    <mergeCell ref="I20:S20"/>
    <mergeCell ref="C27:H27"/>
    <mergeCell ref="I27:S27"/>
    <mergeCell ref="C23:H23"/>
    <mergeCell ref="I23:S23"/>
    <mergeCell ref="C25:H25"/>
    <mergeCell ref="I25:S25"/>
  </mergeCells>
  <phoneticPr fontId="5" type="noConversion"/>
  <printOptions horizontalCentered="1"/>
  <pageMargins left="0" right="0.15748031496062992" top="0.19685039370078741" bottom="7.874015748031496E-2" header="0" footer="0"/>
  <pageSetup scale="70" fitToHeight="500" orientation="landscape" r:id="rId1"/>
  <headerFooter alignWithMargins="0"/>
  <ignoredErrors>
    <ignoredError sqref="W16:W18 W19:W2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showGridLines="0" zoomScale="75" zoomScaleNormal="75" workbookViewId="0">
      <pane ySplit="7" topLeftCell="A8" activePane="bottomLeft" state="frozen"/>
      <selection activeCell="U40" sqref="U40"/>
      <selection pane="bottomLeft" activeCell="U40" sqref="U40"/>
    </sheetView>
  </sheetViews>
  <sheetFormatPr baseColWidth="10" defaultRowHeight="12.75"/>
  <cols>
    <col min="1" max="1" width="0.85546875" customWidth="1"/>
    <col min="2" max="2" width="10.85546875" hidden="1" customWidth="1"/>
    <col min="3" max="3" width="4.7109375" customWidth="1"/>
    <col min="4" max="4" width="3.140625" hidden="1" customWidth="1"/>
    <col min="5" max="6" width="4.7109375" hidden="1" customWidth="1"/>
    <col min="7" max="13" width="4.7109375" customWidth="1"/>
    <col min="14" max="14" width="3.5703125" customWidth="1"/>
    <col min="15" max="17" width="4.7109375" customWidth="1"/>
    <col min="18" max="18" width="6" customWidth="1"/>
    <col min="19" max="19" width="10.5703125" customWidth="1"/>
    <col min="20" max="20" width="18.140625" customWidth="1"/>
    <col min="21" max="21" width="21.140625" customWidth="1"/>
    <col min="22" max="22" width="10.28515625" style="2" customWidth="1"/>
    <col min="23" max="23" width="11.42578125" customWidth="1"/>
    <col min="24" max="26" width="11.42578125" hidden="1" customWidth="1"/>
    <col min="27" max="28" width="15.42578125" hidden="1" customWidth="1"/>
    <col min="29" max="29" width="29.42578125" hidden="1" customWidth="1"/>
    <col min="30" max="30" width="14.7109375" hidden="1" customWidth="1"/>
    <col min="31" max="31" width="13.7109375" customWidth="1"/>
    <col min="32" max="32" width="13.42578125" customWidth="1"/>
    <col min="33" max="33" width="12.7109375" customWidth="1"/>
    <col min="34" max="34" width="12.5703125" customWidth="1"/>
    <col min="35" max="35" width="8.85546875" customWidth="1"/>
  </cols>
  <sheetData>
    <row r="1" spans="1:36" ht="9.9499999999999993" customHeight="1"/>
    <row r="2" spans="1:36" ht="20.25" customHeight="1">
      <c r="A2" s="1"/>
      <c r="B2" s="2"/>
      <c r="C2" s="104" t="s">
        <v>82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</row>
    <row r="3" spans="1:36" ht="15" customHeight="1">
      <c r="A3" s="1"/>
      <c r="B3" s="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6" s="3" customFormat="1" ht="17.25" customHeight="1">
      <c r="A4" s="1"/>
      <c r="B4" s="110" t="s">
        <v>0</v>
      </c>
      <c r="C4" s="113" t="s">
        <v>1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5"/>
      <c r="T4" s="101" t="s">
        <v>2</v>
      </c>
      <c r="U4" s="101" t="s">
        <v>3</v>
      </c>
      <c r="V4" s="101" t="s">
        <v>4</v>
      </c>
      <c r="W4" s="101" t="s">
        <v>5</v>
      </c>
      <c r="X4" s="101" t="s">
        <v>6</v>
      </c>
      <c r="Y4" s="101" t="s">
        <v>7</v>
      </c>
      <c r="Z4" s="101" t="s">
        <v>8</v>
      </c>
      <c r="AA4" s="101" t="s">
        <v>9</v>
      </c>
      <c r="AB4" s="101" t="s">
        <v>10</v>
      </c>
      <c r="AC4" s="101" t="s">
        <v>11</v>
      </c>
      <c r="AD4" s="101" t="s">
        <v>12</v>
      </c>
      <c r="AE4" s="107" t="s">
        <v>13</v>
      </c>
      <c r="AF4" s="108"/>
      <c r="AG4" s="108"/>
      <c r="AH4" s="108"/>
      <c r="AI4" s="109"/>
    </row>
    <row r="5" spans="1:36" s="3" customFormat="1" ht="17.25" customHeight="1">
      <c r="A5" s="1"/>
      <c r="B5" s="111"/>
      <c r="C5" s="116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5" t="s">
        <v>14</v>
      </c>
      <c r="AF5" s="107">
        <v>2012</v>
      </c>
      <c r="AG5" s="108"/>
      <c r="AH5" s="109"/>
      <c r="AI5" s="101" t="s">
        <v>15</v>
      </c>
    </row>
    <row r="6" spans="1:36" s="3" customFormat="1" ht="17.25" customHeight="1">
      <c r="A6" s="1"/>
      <c r="B6" s="111"/>
      <c r="C6" s="116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8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6"/>
      <c r="AF6" s="54" t="s">
        <v>16</v>
      </c>
      <c r="AG6" s="55" t="s">
        <v>17</v>
      </c>
      <c r="AH6" s="54" t="s">
        <v>18</v>
      </c>
      <c r="AI6" s="102"/>
    </row>
    <row r="7" spans="1:36" s="3" customFormat="1">
      <c r="A7" s="1"/>
      <c r="B7" s="112"/>
      <c r="C7" s="119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1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56"/>
      <c r="AF7" s="57"/>
      <c r="AG7" s="57"/>
      <c r="AH7" s="57"/>
      <c r="AI7" s="58"/>
    </row>
    <row r="8" spans="1:36" s="16" customFormat="1" ht="24.95" customHeight="1">
      <c r="A8" s="5"/>
      <c r="B8" s="6"/>
      <c r="C8" s="133"/>
      <c r="D8" s="134"/>
      <c r="E8" s="135"/>
      <c r="F8" s="135"/>
      <c r="G8" s="136" t="s">
        <v>415</v>
      </c>
      <c r="H8" s="137"/>
      <c r="I8" s="137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>
        <f>SUM(AE9:AE9)</f>
        <v>69412815</v>
      </c>
      <c r="AF8" s="25">
        <f>SUM(AF9:AF9)</f>
        <v>69412815</v>
      </c>
      <c r="AG8" s="25">
        <f>SUM(AG9:AG9)</f>
        <v>0</v>
      </c>
      <c r="AH8" s="25">
        <f>SUM(AH9:AH9)</f>
        <v>0</v>
      </c>
      <c r="AI8" s="26">
        <f>+AH8/AF8</f>
        <v>0</v>
      </c>
      <c r="AJ8" s="27"/>
    </row>
    <row r="9" spans="1:36" s="30" customFormat="1" ht="36" customHeight="1">
      <c r="A9" s="8"/>
      <c r="B9" s="9" t="s">
        <v>271</v>
      </c>
      <c r="C9" s="142"/>
      <c r="D9" s="143"/>
      <c r="E9" s="143"/>
      <c r="F9" s="143"/>
      <c r="G9" s="143"/>
      <c r="H9" s="148"/>
      <c r="I9" s="147" t="s">
        <v>416</v>
      </c>
      <c r="J9" s="124"/>
      <c r="K9" s="124"/>
      <c r="L9" s="124"/>
      <c r="M9" s="124"/>
      <c r="N9" s="124"/>
      <c r="O9" s="124"/>
      <c r="P9" s="124"/>
      <c r="Q9" s="124"/>
      <c r="R9" s="124"/>
      <c r="S9" s="125"/>
      <c r="T9" s="6" t="s">
        <v>95</v>
      </c>
      <c r="U9" s="6" t="s">
        <v>20</v>
      </c>
      <c r="V9" s="6" t="s">
        <v>21</v>
      </c>
      <c r="W9" s="6"/>
      <c r="X9" s="6" t="s">
        <v>23</v>
      </c>
      <c r="Y9" s="6" t="s">
        <v>24</v>
      </c>
      <c r="Z9" s="6" t="s">
        <v>25</v>
      </c>
      <c r="AA9" s="6" t="s">
        <v>26</v>
      </c>
      <c r="AB9" s="6" t="s">
        <v>97</v>
      </c>
      <c r="AC9" s="6" t="s">
        <v>22</v>
      </c>
      <c r="AD9" s="6" t="s">
        <v>22</v>
      </c>
      <c r="AE9" s="14">
        <v>69412815</v>
      </c>
      <c r="AF9" s="14">
        <v>69412815</v>
      </c>
      <c r="AG9" s="14">
        <f>8997143*0</f>
        <v>0</v>
      </c>
      <c r="AH9" s="14">
        <v>0</v>
      </c>
      <c r="AI9" s="15">
        <v>0</v>
      </c>
    </row>
  </sheetData>
  <mergeCells count="24">
    <mergeCell ref="C8:D8"/>
    <mergeCell ref="E8:F8"/>
    <mergeCell ref="G8:I8"/>
    <mergeCell ref="C9:H9"/>
    <mergeCell ref="I9:S9"/>
    <mergeCell ref="B4:B7"/>
    <mergeCell ref="C4:S6"/>
    <mergeCell ref="T4:T7"/>
    <mergeCell ref="U4:U7"/>
    <mergeCell ref="V4:V7"/>
    <mergeCell ref="C7:S7"/>
    <mergeCell ref="AE4:AI4"/>
    <mergeCell ref="AE5:AE6"/>
    <mergeCell ref="AF5:AH5"/>
    <mergeCell ref="AI5:AI6"/>
    <mergeCell ref="C2:AI2"/>
    <mergeCell ref="W4:W7"/>
    <mergeCell ref="X4:X7"/>
    <mergeCell ref="Y4:Y7"/>
    <mergeCell ref="Z4:Z7"/>
    <mergeCell ref="AA4:AA7"/>
    <mergeCell ref="AB4:AB7"/>
    <mergeCell ref="AC4:AC7"/>
    <mergeCell ref="AD4:AD7"/>
  </mergeCells>
  <printOptions horizontalCentered="1"/>
  <pageMargins left="0" right="0.15748031496062992" top="0.19685039370078741" bottom="7.874015748031496E-2" header="0" footer="0"/>
  <pageSetup scale="70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"/>
  <sheetViews>
    <sheetView showGridLines="0" zoomScaleNormal="100" workbookViewId="0">
      <pane ySplit="7" topLeftCell="A8" activePane="bottomLeft" state="frozen"/>
      <selection activeCell="U40" sqref="U40"/>
      <selection pane="bottomLeft" activeCell="C2" sqref="C2:AL2"/>
    </sheetView>
  </sheetViews>
  <sheetFormatPr baseColWidth="10" defaultRowHeight="12.75"/>
  <cols>
    <col min="1" max="1" width="1.5703125" customWidth="1"/>
    <col min="2" max="2" width="5.85546875" hidden="1" customWidth="1"/>
    <col min="3" max="4" width="2.28515625" customWidth="1"/>
    <col min="5" max="18" width="0" hidden="1" customWidth="1"/>
    <col min="19" max="19" width="39.28515625" customWidth="1"/>
    <col min="20" max="22" width="13.5703125" customWidth="1"/>
    <col min="23" max="27" width="12.7109375" customWidth="1"/>
    <col min="28" max="28" width="8.42578125" customWidth="1"/>
    <col min="29" max="29" width="12.7109375" hidden="1" customWidth="1"/>
    <col min="30" max="30" width="13.5703125" hidden="1" customWidth="1"/>
    <col min="31" max="31" width="43.5703125" hidden="1" customWidth="1"/>
    <col min="32" max="32" width="52.140625" hidden="1" customWidth="1"/>
    <col min="33" max="34" width="13.5703125" hidden="1" customWidth="1"/>
    <col min="35" max="35" width="17" hidden="1" customWidth="1"/>
    <col min="36" max="36" width="21.28515625" hidden="1" customWidth="1"/>
    <col min="37" max="38" width="52.140625" hidden="1" customWidth="1"/>
  </cols>
  <sheetData>
    <row r="1" spans="1:39" ht="9.9499999999999993" customHeight="1"/>
    <row r="2" spans="1:39" ht="20.25" customHeight="1">
      <c r="C2" s="104" t="s">
        <v>489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39" s="33" customFormat="1" ht="15" customHeight="1">
      <c r="A3" s="3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39" s="33" customFormat="1" ht="17.25" customHeight="1">
      <c r="A4" s="32"/>
      <c r="B4" s="161" t="s">
        <v>0</v>
      </c>
      <c r="C4" s="156" t="s">
        <v>427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3"/>
      <c r="T4" s="161" t="s">
        <v>428</v>
      </c>
      <c r="U4" s="161" t="s">
        <v>429</v>
      </c>
      <c r="V4" s="161" t="s">
        <v>12</v>
      </c>
      <c r="W4" s="163" t="s">
        <v>13</v>
      </c>
      <c r="X4" s="164"/>
      <c r="Y4" s="164"/>
      <c r="Z4" s="164"/>
      <c r="AA4" s="164"/>
      <c r="AB4" s="164"/>
      <c r="AC4" s="165"/>
      <c r="AD4" s="166" t="s">
        <v>430</v>
      </c>
      <c r="AE4" s="167"/>
      <c r="AF4" s="168"/>
      <c r="AG4" s="166" t="s">
        <v>431</v>
      </c>
      <c r="AH4" s="167"/>
      <c r="AI4" s="167"/>
      <c r="AJ4" s="167"/>
      <c r="AK4" s="167"/>
      <c r="AL4" s="167"/>
      <c r="AM4" s="52"/>
    </row>
    <row r="5" spans="1:39" s="33" customFormat="1" ht="17.25" customHeight="1">
      <c r="A5" s="32"/>
      <c r="B5" s="162"/>
      <c r="C5" s="157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5"/>
      <c r="T5" s="162"/>
      <c r="U5" s="162"/>
      <c r="V5" s="162"/>
      <c r="W5" s="169" t="s">
        <v>14</v>
      </c>
      <c r="X5" s="163" t="s">
        <v>432</v>
      </c>
      <c r="Y5" s="164"/>
      <c r="Z5" s="164"/>
      <c r="AA5" s="171"/>
      <c r="AB5" s="161" t="s">
        <v>15</v>
      </c>
      <c r="AC5" s="161" t="s">
        <v>433</v>
      </c>
      <c r="AD5" s="161" t="s">
        <v>434</v>
      </c>
      <c r="AE5" s="161" t="s">
        <v>435</v>
      </c>
      <c r="AF5" s="161" t="s">
        <v>436</v>
      </c>
      <c r="AG5" s="161" t="s">
        <v>437</v>
      </c>
      <c r="AH5" s="161" t="s">
        <v>438</v>
      </c>
      <c r="AI5" s="161" t="s">
        <v>439</v>
      </c>
      <c r="AJ5" s="161" t="s">
        <v>440</v>
      </c>
      <c r="AK5" s="161" t="s">
        <v>441</v>
      </c>
      <c r="AL5" s="156" t="s">
        <v>442</v>
      </c>
      <c r="AM5" s="52"/>
    </row>
    <row r="6" spans="1:39" s="33" customFormat="1" ht="22.5">
      <c r="A6" s="32"/>
      <c r="B6" s="162"/>
      <c r="C6" s="157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5"/>
      <c r="T6" s="162"/>
      <c r="U6" s="162"/>
      <c r="V6" s="162"/>
      <c r="W6" s="170"/>
      <c r="X6" s="34" t="s">
        <v>16</v>
      </c>
      <c r="Y6" s="34" t="s">
        <v>443</v>
      </c>
      <c r="Z6" s="35" t="s">
        <v>444</v>
      </c>
      <c r="AA6" s="34" t="s">
        <v>445</v>
      </c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57"/>
      <c r="AM6" s="52"/>
    </row>
    <row r="7" spans="1:39" s="33" customFormat="1" ht="11.25">
      <c r="A7" s="32"/>
      <c r="B7" s="36"/>
      <c r="C7" s="15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60"/>
      <c r="T7" s="37"/>
      <c r="U7" s="37"/>
      <c r="V7" s="37"/>
      <c r="W7" s="37"/>
      <c r="X7" s="37"/>
      <c r="Y7" s="37"/>
      <c r="Z7" s="37"/>
      <c r="AA7" s="38"/>
      <c r="AB7" s="38"/>
      <c r="AC7" s="39"/>
      <c r="AD7" s="40"/>
      <c r="AE7" s="40"/>
      <c r="AF7" s="40"/>
      <c r="AG7" s="39"/>
      <c r="AH7" s="39"/>
      <c r="AI7" s="39"/>
      <c r="AJ7" s="39"/>
      <c r="AK7" s="40"/>
      <c r="AL7" s="50"/>
      <c r="AM7" s="52"/>
    </row>
    <row r="8" spans="1:39" s="33" customFormat="1" ht="11.25">
      <c r="A8" s="32"/>
      <c r="B8" s="41"/>
      <c r="C8" s="154" t="s">
        <v>446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52"/>
    </row>
    <row r="9" spans="1:39" s="43" customFormat="1" ht="22.5">
      <c r="A9" s="42"/>
      <c r="B9" s="41" t="s">
        <v>448</v>
      </c>
      <c r="C9" s="150"/>
      <c r="D9" s="151"/>
      <c r="E9" s="152" t="s">
        <v>449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3"/>
      <c r="T9" s="44" t="s">
        <v>95</v>
      </c>
      <c r="U9" s="44" t="s">
        <v>447</v>
      </c>
      <c r="V9" s="44"/>
      <c r="W9" s="46">
        <v>74759606</v>
      </c>
      <c r="X9" s="46">
        <v>74759606</v>
      </c>
      <c r="Y9" s="46">
        <v>15112507</v>
      </c>
      <c r="Z9" s="46">
        <v>58887493</v>
      </c>
      <c r="AA9" s="46">
        <v>759606</v>
      </c>
      <c r="AB9" s="47">
        <v>0.98983935255089495</v>
      </c>
      <c r="AC9" s="48">
        <v>0</v>
      </c>
      <c r="AD9" s="49"/>
      <c r="AE9" s="45"/>
      <c r="AF9" s="45"/>
      <c r="AG9" s="48">
        <v>0</v>
      </c>
      <c r="AH9" s="48">
        <v>0</v>
      </c>
      <c r="AI9" s="48">
        <v>0</v>
      </c>
      <c r="AJ9" s="48">
        <v>0</v>
      </c>
      <c r="AK9" s="45"/>
      <c r="AL9" s="51"/>
      <c r="AM9" s="53"/>
    </row>
    <row r="10" spans="1:39" s="33" customFormat="1" ht="11.25">
      <c r="A10" s="32"/>
      <c r="B10" s="41"/>
      <c r="C10" s="154" t="s">
        <v>450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52"/>
    </row>
    <row r="11" spans="1:39" s="43" customFormat="1" ht="22.5">
      <c r="A11" s="42"/>
      <c r="B11" s="41" t="s">
        <v>451</v>
      </c>
      <c r="C11" s="150"/>
      <c r="D11" s="151"/>
      <c r="E11" s="152" t="s">
        <v>449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3"/>
      <c r="T11" s="44" t="s">
        <v>95</v>
      </c>
      <c r="U11" s="44" t="s">
        <v>447</v>
      </c>
      <c r="V11" s="44"/>
      <c r="W11" s="46">
        <v>71000000</v>
      </c>
      <c r="X11" s="46">
        <v>71000000</v>
      </c>
      <c r="Y11" s="46">
        <v>22751720</v>
      </c>
      <c r="Z11" s="46">
        <v>48248280</v>
      </c>
      <c r="AA11" s="46">
        <v>0</v>
      </c>
      <c r="AB11" s="47">
        <v>1</v>
      </c>
      <c r="AC11" s="48">
        <v>0</v>
      </c>
      <c r="AD11" s="49"/>
      <c r="AE11" s="45"/>
      <c r="AF11" s="45"/>
      <c r="AG11" s="48">
        <v>0</v>
      </c>
      <c r="AH11" s="48">
        <v>0</v>
      </c>
      <c r="AI11" s="48">
        <v>0</v>
      </c>
      <c r="AJ11" s="48">
        <v>0</v>
      </c>
      <c r="AK11" s="45"/>
      <c r="AL11" s="51"/>
      <c r="AM11" s="53"/>
    </row>
    <row r="12" spans="1:39" s="33" customFormat="1" ht="11.25">
      <c r="C12" s="149" t="s">
        <v>452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</row>
  </sheetData>
  <mergeCells count="30">
    <mergeCell ref="B4:B6"/>
    <mergeCell ref="C4:S6"/>
    <mergeCell ref="T4:T6"/>
    <mergeCell ref="U4:U6"/>
    <mergeCell ref="V4:V6"/>
    <mergeCell ref="W4:AC4"/>
    <mergeCell ref="AD4:AF4"/>
    <mergeCell ref="AG4:AL4"/>
    <mergeCell ref="W5:W6"/>
    <mergeCell ref="X5:AA5"/>
    <mergeCell ref="AB5:AB6"/>
    <mergeCell ref="AC5:AC6"/>
    <mergeCell ref="AD5:AD6"/>
    <mergeCell ref="AE5:AE6"/>
    <mergeCell ref="C12:AB12"/>
    <mergeCell ref="C2:AL2"/>
    <mergeCell ref="C11:D11"/>
    <mergeCell ref="E11:S11"/>
    <mergeCell ref="C10:AL10"/>
    <mergeCell ref="C9:D9"/>
    <mergeCell ref="E9:S9"/>
    <mergeCell ref="AL5:AL6"/>
    <mergeCell ref="C7:S7"/>
    <mergeCell ref="C8:AL8"/>
    <mergeCell ref="AF5:AF6"/>
    <mergeCell ref="AG5:AG6"/>
    <mergeCell ref="AH5:AH6"/>
    <mergeCell ref="AI5:AI6"/>
    <mergeCell ref="AJ5:AJ6"/>
    <mergeCell ref="AK5:AK6"/>
  </mergeCells>
  <printOptions horizontalCentered="1"/>
  <pageMargins left="0.2" right="0.2" top="0.2" bottom="0.2" header="0" footer="0.157"/>
  <pageSetup paperSize="5" scale="32" fitToHeight="500" orientation="landscape"/>
  <headerFooter>
    <oddFooter>&amp;RPágina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showGridLines="0" zoomScale="90" zoomScaleNormal="90" workbookViewId="0">
      <pane ySplit="5" topLeftCell="A6" activePane="bottomLeft" state="frozen"/>
      <selection pane="bottomLeft" activeCell="C16" sqref="C16"/>
    </sheetView>
  </sheetViews>
  <sheetFormatPr baseColWidth="10" defaultRowHeight="12.75"/>
  <cols>
    <col min="1" max="1" width="3.42578125" customWidth="1"/>
    <col min="2" max="2" width="12.7109375" customWidth="1"/>
    <col min="3" max="3" width="15.42578125" customWidth="1"/>
    <col min="4" max="4" width="18.28515625" hidden="1" customWidth="1"/>
    <col min="6" max="6" width="21.28515625" customWidth="1"/>
    <col min="7" max="7" width="30" customWidth="1"/>
    <col min="9" max="9" width="18" customWidth="1"/>
    <col min="10" max="10" width="10.7109375" customWidth="1"/>
    <col min="11" max="11" width="38.42578125" hidden="1" customWidth="1"/>
    <col min="12" max="12" width="21.28515625" customWidth="1"/>
    <col min="13" max="14" width="13.28515625" hidden="1" customWidth="1"/>
    <col min="15" max="15" width="16.140625" hidden="1" customWidth="1"/>
    <col min="16" max="16" width="29.28515625" hidden="1" customWidth="1"/>
    <col min="17" max="23" width="14.42578125" bestFit="1" customWidth="1"/>
  </cols>
  <sheetData>
    <row r="1" spans="1:2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0.25">
      <c r="A2" s="22"/>
      <c r="B2" s="104" t="s">
        <v>489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1:23" ht="12.6" customHeight="1">
      <c r="A3" s="22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21" customHeight="1" thickBot="1">
      <c r="A4" s="22"/>
      <c r="B4" s="176" t="s">
        <v>453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  <c r="O4" s="178" t="s">
        <v>454</v>
      </c>
      <c r="P4" s="179"/>
      <c r="Q4" s="178" t="s">
        <v>455</v>
      </c>
      <c r="R4" s="180"/>
      <c r="S4" s="180"/>
      <c r="T4" s="180"/>
      <c r="U4" s="180"/>
      <c r="V4" s="180"/>
      <c r="W4" s="180"/>
    </row>
    <row r="5" spans="1:23" ht="38.25" customHeight="1">
      <c r="A5" s="60"/>
      <c r="B5" s="61" t="s">
        <v>456</v>
      </c>
      <c r="C5" s="61" t="s">
        <v>2</v>
      </c>
      <c r="D5" s="61" t="s">
        <v>457</v>
      </c>
      <c r="E5" s="61" t="s">
        <v>458</v>
      </c>
      <c r="F5" s="61" t="s">
        <v>459</v>
      </c>
      <c r="G5" s="61" t="s">
        <v>460</v>
      </c>
      <c r="H5" s="61" t="s">
        <v>461</v>
      </c>
      <c r="I5" s="61" t="s">
        <v>462</v>
      </c>
      <c r="J5" s="61" t="s">
        <v>463</v>
      </c>
      <c r="K5" s="61" t="s">
        <v>464</v>
      </c>
      <c r="L5" s="62" t="s">
        <v>488</v>
      </c>
      <c r="M5" s="62" t="s">
        <v>465</v>
      </c>
      <c r="N5" s="62" t="s">
        <v>466</v>
      </c>
      <c r="O5" s="62" t="s">
        <v>467</v>
      </c>
      <c r="P5" s="62" t="s">
        <v>468</v>
      </c>
      <c r="Q5" s="62" t="s">
        <v>469</v>
      </c>
      <c r="R5" s="62" t="s">
        <v>470</v>
      </c>
      <c r="S5" s="62" t="s">
        <v>471</v>
      </c>
      <c r="T5" s="62" t="s">
        <v>472</v>
      </c>
      <c r="U5" s="62" t="s">
        <v>473</v>
      </c>
      <c r="V5" s="62" t="s">
        <v>18</v>
      </c>
      <c r="W5" s="62" t="s">
        <v>443</v>
      </c>
    </row>
    <row r="6" spans="1:23" ht="48.6" customHeight="1">
      <c r="A6" s="22"/>
      <c r="B6" s="63" t="s">
        <v>475</v>
      </c>
      <c r="C6" s="63" t="s">
        <v>476</v>
      </c>
      <c r="D6" s="63" t="s">
        <v>477</v>
      </c>
      <c r="E6" s="67">
        <v>2012</v>
      </c>
      <c r="F6" s="64" t="s">
        <v>478</v>
      </c>
      <c r="G6" s="65" t="s">
        <v>479</v>
      </c>
      <c r="H6" s="67">
        <v>33</v>
      </c>
      <c r="I6" s="66" t="s">
        <v>480</v>
      </c>
      <c r="J6" s="65" t="s">
        <v>481</v>
      </c>
      <c r="K6" s="66" t="s">
        <v>482</v>
      </c>
      <c r="L6" s="66" t="s">
        <v>483</v>
      </c>
      <c r="M6" s="65">
        <v>0</v>
      </c>
      <c r="N6" s="65">
        <v>0</v>
      </c>
      <c r="O6" s="63" t="s">
        <v>474</v>
      </c>
      <c r="P6" s="66" t="s">
        <v>484</v>
      </c>
      <c r="Q6" s="70">
        <v>71000000</v>
      </c>
      <c r="R6" s="70">
        <v>71000000</v>
      </c>
      <c r="S6" s="70">
        <v>71000000</v>
      </c>
      <c r="T6" s="70">
        <v>68690885</v>
      </c>
      <c r="U6" s="70">
        <v>57346729</v>
      </c>
      <c r="V6" s="71">
        <v>57346729</v>
      </c>
      <c r="W6" s="71">
        <v>57346729</v>
      </c>
    </row>
    <row r="7" spans="1:23" ht="48.6" hidden="1" customHeight="1">
      <c r="A7" s="22"/>
      <c r="B7" s="63" t="s">
        <v>475</v>
      </c>
      <c r="C7" s="63" t="s">
        <v>476</v>
      </c>
      <c r="D7" s="63" t="s">
        <v>485</v>
      </c>
      <c r="E7" s="67">
        <v>2012</v>
      </c>
      <c r="F7" s="64" t="s">
        <v>478</v>
      </c>
      <c r="G7" s="65" t="s">
        <v>479</v>
      </c>
      <c r="H7" s="67">
        <v>33</v>
      </c>
      <c r="I7" s="66" t="s">
        <v>480</v>
      </c>
      <c r="J7" s="65" t="s">
        <v>481</v>
      </c>
      <c r="K7" s="66" t="s">
        <v>482</v>
      </c>
      <c r="L7" s="66" t="s">
        <v>483</v>
      </c>
      <c r="M7" s="65"/>
      <c r="N7" s="65"/>
      <c r="O7" s="63" t="s">
        <v>486</v>
      </c>
      <c r="P7" s="66" t="s">
        <v>487</v>
      </c>
      <c r="Q7" s="70">
        <v>71000000</v>
      </c>
      <c r="R7" s="70">
        <v>71000000</v>
      </c>
      <c r="S7" s="70">
        <v>71000000</v>
      </c>
      <c r="T7" s="70">
        <v>68690885</v>
      </c>
      <c r="U7" s="70">
        <v>57346729</v>
      </c>
      <c r="V7" s="71">
        <v>57346729</v>
      </c>
      <c r="W7" s="71">
        <v>57346729</v>
      </c>
    </row>
    <row r="8" spans="1:23" ht="48.6" customHeight="1">
      <c r="A8" s="22"/>
      <c r="B8" s="63" t="s">
        <v>475</v>
      </c>
      <c r="C8" s="63" t="s">
        <v>476</v>
      </c>
      <c r="D8" s="63" t="s">
        <v>477</v>
      </c>
      <c r="E8" s="67">
        <v>2013</v>
      </c>
      <c r="F8" s="64" t="s">
        <v>478</v>
      </c>
      <c r="G8" s="65" t="s">
        <v>479</v>
      </c>
      <c r="H8" s="67">
        <v>33</v>
      </c>
      <c r="I8" s="66" t="s">
        <v>480</v>
      </c>
      <c r="J8" s="65" t="s">
        <v>481</v>
      </c>
      <c r="K8" s="66" t="s">
        <v>482</v>
      </c>
      <c r="L8" s="66" t="s">
        <v>483</v>
      </c>
      <c r="M8" s="65">
        <v>0</v>
      </c>
      <c r="N8" s="65">
        <v>0</v>
      </c>
      <c r="O8" s="63" t="s">
        <v>474</v>
      </c>
      <c r="P8" s="66" t="s">
        <v>484</v>
      </c>
      <c r="Q8" s="70">
        <v>73999999.980000004</v>
      </c>
      <c r="R8" s="70">
        <v>73999999.980000004</v>
      </c>
      <c r="S8" s="70">
        <v>73999999.980000004</v>
      </c>
      <c r="T8" s="70">
        <v>63381259</v>
      </c>
      <c r="U8" s="70">
        <v>40096158</v>
      </c>
      <c r="V8" s="71">
        <v>40096158</v>
      </c>
      <c r="W8" s="71">
        <v>40096158</v>
      </c>
    </row>
    <row r="9" spans="1:23" ht="48.6" hidden="1" customHeight="1">
      <c r="A9" s="22"/>
      <c r="B9" s="63" t="s">
        <v>475</v>
      </c>
      <c r="C9" s="63" t="s">
        <v>476</v>
      </c>
      <c r="D9" s="63" t="s">
        <v>485</v>
      </c>
      <c r="E9" s="67">
        <v>2013</v>
      </c>
      <c r="F9" s="64" t="s">
        <v>478</v>
      </c>
      <c r="G9" s="65" t="s">
        <v>479</v>
      </c>
      <c r="H9" s="67">
        <v>33</v>
      </c>
      <c r="I9" s="66" t="s">
        <v>480</v>
      </c>
      <c r="J9" s="65" t="s">
        <v>481</v>
      </c>
      <c r="K9" s="66" t="s">
        <v>482</v>
      </c>
      <c r="L9" s="66" t="s">
        <v>483</v>
      </c>
      <c r="M9" s="65"/>
      <c r="N9" s="65"/>
      <c r="O9" s="63" t="s">
        <v>486</v>
      </c>
      <c r="P9" s="66" t="s">
        <v>487</v>
      </c>
      <c r="Q9" s="70">
        <v>73999999.980000004</v>
      </c>
      <c r="R9" s="70">
        <v>73999999.980000004</v>
      </c>
      <c r="S9" s="70">
        <v>73999999.980000004</v>
      </c>
      <c r="T9" s="70">
        <v>63381259</v>
      </c>
      <c r="U9" s="70">
        <v>40096158</v>
      </c>
      <c r="V9" s="71">
        <v>40096158</v>
      </c>
      <c r="W9" s="71">
        <v>40096158</v>
      </c>
    </row>
    <row r="10" spans="1:23" ht="48.6" customHeight="1">
      <c r="A10" s="22"/>
      <c r="B10" s="63" t="s">
        <v>475</v>
      </c>
      <c r="C10" s="63" t="s">
        <v>476</v>
      </c>
      <c r="D10" s="63" t="s">
        <v>477</v>
      </c>
      <c r="E10" s="67">
        <v>2014</v>
      </c>
      <c r="F10" s="64" t="s">
        <v>478</v>
      </c>
      <c r="G10" s="65" t="s">
        <v>479</v>
      </c>
      <c r="H10" s="67">
        <v>33</v>
      </c>
      <c r="I10" s="66" t="s">
        <v>480</v>
      </c>
      <c r="J10" s="65" t="s">
        <v>481</v>
      </c>
      <c r="K10" s="66" t="s">
        <v>482</v>
      </c>
      <c r="L10" s="66" t="s">
        <v>483</v>
      </c>
      <c r="M10" s="65">
        <v>0</v>
      </c>
      <c r="N10" s="65">
        <v>0</v>
      </c>
      <c r="O10" s="63" t="s">
        <v>474</v>
      </c>
      <c r="P10" s="66" t="s">
        <v>484</v>
      </c>
      <c r="Q10" s="70">
        <v>80794080</v>
      </c>
      <c r="R10" s="70">
        <v>80794080</v>
      </c>
      <c r="S10" s="70">
        <v>72714672</v>
      </c>
      <c r="T10" s="70">
        <v>0</v>
      </c>
      <c r="U10" s="70">
        <v>0</v>
      </c>
      <c r="V10" s="71">
        <v>0</v>
      </c>
      <c r="W10" s="71">
        <v>0</v>
      </c>
    </row>
    <row r="11" spans="1:23" ht="48.6" hidden="1" customHeight="1">
      <c r="A11" s="22"/>
      <c r="B11" s="63" t="s">
        <v>475</v>
      </c>
      <c r="C11" s="63" t="s">
        <v>476</v>
      </c>
      <c r="D11" s="63" t="s">
        <v>485</v>
      </c>
      <c r="E11" s="67">
        <v>2014</v>
      </c>
      <c r="F11" s="64" t="s">
        <v>478</v>
      </c>
      <c r="G11" s="65" t="s">
        <v>479</v>
      </c>
      <c r="H11" s="67">
        <v>33</v>
      </c>
      <c r="I11" s="66" t="s">
        <v>480</v>
      </c>
      <c r="J11" s="65" t="s">
        <v>481</v>
      </c>
      <c r="K11" s="66" t="s">
        <v>482</v>
      </c>
      <c r="L11" s="66" t="s">
        <v>483</v>
      </c>
      <c r="M11" s="65"/>
      <c r="N11" s="65"/>
      <c r="O11" s="63" t="s">
        <v>486</v>
      </c>
      <c r="P11" s="66" t="s">
        <v>487</v>
      </c>
      <c r="Q11" s="70">
        <v>80794080</v>
      </c>
      <c r="R11" s="70">
        <v>80794080</v>
      </c>
      <c r="S11" s="70">
        <v>72714672</v>
      </c>
      <c r="T11" s="70">
        <v>0</v>
      </c>
      <c r="U11" s="70">
        <v>0</v>
      </c>
      <c r="V11" s="71">
        <v>0</v>
      </c>
      <c r="W11" s="71">
        <v>0</v>
      </c>
    </row>
    <row r="12" spans="1:23">
      <c r="A12" s="22"/>
      <c r="B12" s="69" t="s">
        <v>452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2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</sheetData>
  <mergeCells count="4">
    <mergeCell ref="B4:N4"/>
    <mergeCell ref="O4:P4"/>
    <mergeCell ref="Q4:W4"/>
    <mergeCell ref="B2:W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showGridLines="0" topLeftCell="E1" zoomScale="90" zoomScaleNormal="90" workbookViewId="0">
      <pane ySplit="3" topLeftCell="A4" activePane="bottomLeft" state="frozen"/>
      <selection pane="bottomLeft" activeCell="I18" sqref="I18"/>
    </sheetView>
  </sheetViews>
  <sheetFormatPr baseColWidth="10" defaultRowHeight="12.75"/>
  <cols>
    <col min="1" max="1" width="3.42578125" customWidth="1"/>
    <col min="2" max="2" width="21.28515625" bestFit="1" customWidth="1"/>
    <col min="3" max="3" width="86.140625" bestFit="1" customWidth="1"/>
    <col min="4" max="4" width="18.28515625" hidden="1" customWidth="1"/>
    <col min="5" max="5" width="12.28515625" bestFit="1" customWidth="1"/>
    <col min="6" max="6" width="21.28515625" customWidth="1"/>
    <col min="7" max="7" width="30" customWidth="1"/>
    <col min="9" max="9" width="18" customWidth="1"/>
    <col min="10" max="10" width="10.7109375" customWidth="1"/>
    <col min="11" max="11" width="38.42578125" hidden="1" customWidth="1"/>
    <col min="12" max="12" width="21.28515625" customWidth="1"/>
    <col min="13" max="14" width="13.28515625" hidden="1" customWidth="1"/>
    <col min="15" max="15" width="16.140625" hidden="1" customWidth="1"/>
    <col min="16" max="16" width="29.28515625" hidden="1" customWidth="1"/>
    <col min="17" max="23" width="14.42578125" bestFit="1" customWidth="1"/>
    <col min="24" max="33" width="0" hidden="1" customWidth="1"/>
  </cols>
  <sheetData>
    <row r="1" spans="1:30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30" ht="20.25">
      <c r="A2" s="22"/>
      <c r="B2" s="104" t="s">
        <v>82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1:30" ht="12.6" customHeight="1">
      <c r="A3" s="22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30" ht="14.45" customHeight="1" thickBot="1">
      <c r="B4" s="176" t="s">
        <v>492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7"/>
      <c r="P4" s="178" t="s">
        <v>493</v>
      </c>
      <c r="Q4" s="180"/>
      <c r="R4" s="180"/>
      <c r="S4" s="180"/>
      <c r="T4" s="180"/>
      <c r="U4" s="180"/>
      <c r="V4" s="180"/>
      <c r="W4" s="180"/>
      <c r="X4" s="180"/>
      <c r="Y4" s="179"/>
      <c r="Z4" s="181" t="s">
        <v>494</v>
      </c>
      <c r="AA4" s="182"/>
      <c r="AB4" s="182"/>
      <c r="AC4" s="183"/>
      <c r="AD4" s="184" t="s">
        <v>495</v>
      </c>
    </row>
    <row r="5" spans="1:30" s="72" customFormat="1" ht="41.25" thickBot="1">
      <c r="B5" s="61" t="s">
        <v>496</v>
      </c>
      <c r="C5" s="62" t="s">
        <v>497</v>
      </c>
      <c r="D5" s="62" t="s">
        <v>498</v>
      </c>
      <c r="E5" s="62" t="s">
        <v>456</v>
      </c>
      <c r="F5" s="62" t="s">
        <v>2</v>
      </c>
      <c r="G5" s="62" t="s">
        <v>3</v>
      </c>
      <c r="H5" s="62" t="s">
        <v>499</v>
      </c>
      <c r="I5" s="62" t="s">
        <v>459</v>
      </c>
      <c r="J5" s="62" t="s">
        <v>500</v>
      </c>
      <c r="K5" s="62" t="s">
        <v>464</v>
      </c>
      <c r="L5" s="62" t="s">
        <v>501</v>
      </c>
      <c r="M5" s="62" t="s">
        <v>502</v>
      </c>
      <c r="N5" s="62" t="s">
        <v>503</v>
      </c>
      <c r="O5" s="62" t="s">
        <v>504</v>
      </c>
      <c r="P5" s="62" t="s">
        <v>505</v>
      </c>
      <c r="Q5" s="62" t="s">
        <v>506</v>
      </c>
      <c r="R5" s="62" t="s">
        <v>470</v>
      </c>
      <c r="S5" s="62" t="s">
        <v>471</v>
      </c>
      <c r="T5" s="62" t="s">
        <v>472</v>
      </c>
      <c r="U5" s="62" t="s">
        <v>473</v>
      </c>
      <c r="V5" s="62" t="s">
        <v>18</v>
      </c>
      <c r="W5" s="62" t="s">
        <v>443</v>
      </c>
      <c r="X5" s="62" t="s">
        <v>507</v>
      </c>
      <c r="Y5" s="62" t="s">
        <v>466</v>
      </c>
      <c r="Z5" s="62" t="s">
        <v>508</v>
      </c>
      <c r="AA5" s="62" t="s">
        <v>509</v>
      </c>
      <c r="AB5" s="62" t="s">
        <v>510</v>
      </c>
      <c r="AC5" s="62" t="s">
        <v>511</v>
      </c>
      <c r="AD5" s="184"/>
    </row>
    <row r="6" spans="1:30" s="74" customFormat="1" ht="13.5">
      <c r="B6" s="73" t="s">
        <v>512</v>
      </c>
      <c r="C6" s="75" t="s">
        <v>513</v>
      </c>
      <c r="D6" s="76" t="s">
        <v>514</v>
      </c>
      <c r="E6" s="76" t="s">
        <v>475</v>
      </c>
      <c r="F6" s="76" t="s">
        <v>515</v>
      </c>
      <c r="G6" s="77" t="s">
        <v>516</v>
      </c>
      <c r="H6" s="77" t="s">
        <v>474</v>
      </c>
      <c r="I6" s="78" t="s">
        <v>517</v>
      </c>
      <c r="J6" s="77" t="s">
        <v>518</v>
      </c>
      <c r="K6" s="79" t="s">
        <v>474</v>
      </c>
      <c r="L6" s="78" t="s">
        <v>519</v>
      </c>
      <c r="M6" s="78" t="s">
        <v>26</v>
      </c>
      <c r="N6" s="77" t="s">
        <v>520</v>
      </c>
      <c r="O6" s="79" t="s">
        <v>521</v>
      </c>
      <c r="P6" s="79" t="s">
        <v>474</v>
      </c>
      <c r="Q6" s="77"/>
      <c r="R6" s="77"/>
      <c r="S6" s="77"/>
      <c r="T6" s="77"/>
      <c r="U6" s="77"/>
      <c r="V6" s="77"/>
      <c r="W6" s="77"/>
      <c r="X6" s="80">
        <v>0</v>
      </c>
      <c r="Y6" s="79"/>
      <c r="Z6" s="79" t="s">
        <v>474</v>
      </c>
      <c r="AA6" s="81"/>
      <c r="AB6" s="80"/>
      <c r="AC6" s="80"/>
      <c r="AD6" s="82" t="s">
        <v>522</v>
      </c>
    </row>
    <row r="7" spans="1:30" s="74" customFormat="1" ht="13.5">
      <c r="B7" s="83" t="s">
        <v>523</v>
      </c>
      <c r="C7" s="83" t="s">
        <v>524</v>
      </c>
      <c r="D7" s="84" t="s">
        <v>525</v>
      </c>
      <c r="E7" s="84" t="s">
        <v>475</v>
      </c>
      <c r="F7" s="84" t="s">
        <v>526</v>
      </c>
      <c r="G7" s="85" t="s">
        <v>516</v>
      </c>
      <c r="H7" s="85" t="s">
        <v>474</v>
      </c>
      <c r="I7" s="86" t="s">
        <v>517</v>
      </c>
      <c r="J7" s="85" t="s">
        <v>518</v>
      </c>
      <c r="K7" s="87" t="s">
        <v>474</v>
      </c>
      <c r="L7" s="85" t="s">
        <v>519</v>
      </c>
      <c r="M7" s="85" t="s">
        <v>527</v>
      </c>
      <c r="N7" s="85" t="s">
        <v>528</v>
      </c>
      <c r="O7" s="87" t="s">
        <v>521</v>
      </c>
      <c r="P7" s="87" t="s">
        <v>474</v>
      </c>
      <c r="Q7" s="85"/>
      <c r="R7" s="85"/>
      <c r="S7" s="85"/>
      <c r="T7" s="85"/>
      <c r="U7" s="85"/>
      <c r="V7" s="85"/>
      <c r="W7" s="85"/>
      <c r="X7" s="88">
        <v>0</v>
      </c>
      <c r="Y7" s="87"/>
      <c r="Z7" s="87" t="s">
        <v>474</v>
      </c>
      <c r="AA7" s="81"/>
      <c r="AB7" s="88"/>
      <c r="AC7" s="88"/>
      <c r="AD7" s="89" t="s">
        <v>522</v>
      </c>
    </row>
    <row r="8" spans="1:30" s="74" customFormat="1" ht="13.5">
      <c r="B8" s="83" t="s">
        <v>529</v>
      </c>
      <c r="C8" s="83" t="s">
        <v>530</v>
      </c>
      <c r="D8" s="84" t="s">
        <v>531</v>
      </c>
      <c r="E8" s="84" t="s">
        <v>475</v>
      </c>
      <c r="F8" s="84" t="s">
        <v>532</v>
      </c>
      <c r="G8" s="85" t="s">
        <v>516</v>
      </c>
      <c r="H8" s="85" t="s">
        <v>474</v>
      </c>
      <c r="I8" s="86" t="s">
        <v>517</v>
      </c>
      <c r="J8" s="85" t="s">
        <v>518</v>
      </c>
      <c r="K8" s="87" t="s">
        <v>474</v>
      </c>
      <c r="L8" s="85" t="s">
        <v>519</v>
      </c>
      <c r="M8" s="85" t="s">
        <v>527</v>
      </c>
      <c r="N8" s="85" t="s">
        <v>528</v>
      </c>
      <c r="O8" s="87" t="s">
        <v>521</v>
      </c>
      <c r="P8" s="87" t="s">
        <v>474</v>
      </c>
      <c r="Q8" s="85"/>
      <c r="R8" s="85"/>
      <c r="S8" s="85"/>
      <c r="T8" s="85"/>
      <c r="U8" s="85"/>
      <c r="V8" s="85"/>
      <c r="W8" s="85"/>
      <c r="X8" s="88">
        <v>0</v>
      </c>
      <c r="Y8" s="87"/>
      <c r="Z8" s="87" t="s">
        <v>474</v>
      </c>
      <c r="AA8" s="81"/>
      <c r="AB8" s="88"/>
      <c r="AC8" s="88"/>
      <c r="AD8" s="89" t="s">
        <v>522</v>
      </c>
    </row>
    <row r="9" spans="1:30" s="74" customFormat="1" ht="13.5">
      <c r="B9" s="83" t="s">
        <v>533</v>
      </c>
      <c r="C9" s="83" t="s">
        <v>534</v>
      </c>
      <c r="D9" s="84" t="s">
        <v>535</v>
      </c>
      <c r="E9" s="84" t="s">
        <v>475</v>
      </c>
      <c r="F9" s="84" t="s">
        <v>515</v>
      </c>
      <c r="G9" s="85" t="s">
        <v>516</v>
      </c>
      <c r="H9" s="85" t="s">
        <v>474</v>
      </c>
      <c r="I9" s="86" t="s">
        <v>517</v>
      </c>
      <c r="J9" s="85" t="s">
        <v>518</v>
      </c>
      <c r="K9" s="87" t="s">
        <v>474</v>
      </c>
      <c r="L9" s="85" t="s">
        <v>519</v>
      </c>
      <c r="M9" s="85" t="s">
        <v>527</v>
      </c>
      <c r="N9" s="85" t="s">
        <v>528</v>
      </c>
      <c r="O9" s="87" t="s">
        <v>521</v>
      </c>
      <c r="P9" s="87" t="s">
        <v>474</v>
      </c>
      <c r="Q9" s="85"/>
      <c r="R9" s="85"/>
      <c r="S9" s="85"/>
      <c r="T9" s="85"/>
      <c r="U9" s="85"/>
      <c r="V9" s="85"/>
      <c r="W9" s="85"/>
      <c r="X9" s="88">
        <v>0</v>
      </c>
      <c r="Y9" s="87"/>
      <c r="Z9" s="87" t="s">
        <v>474</v>
      </c>
      <c r="AA9" s="81"/>
      <c r="AB9" s="88"/>
      <c r="AC9" s="88"/>
      <c r="AD9" s="89" t="s">
        <v>522</v>
      </c>
    </row>
    <row r="10" spans="1:30" s="74" customFormat="1" ht="13.5">
      <c r="B10" s="83" t="s">
        <v>536</v>
      </c>
      <c r="C10" s="83" t="s">
        <v>530</v>
      </c>
      <c r="D10" s="84" t="s">
        <v>537</v>
      </c>
      <c r="E10" s="84" t="s">
        <v>475</v>
      </c>
      <c r="F10" s="84" t="s">
        <v>532</v>
      </c>
      <c r="G10" s="85" t="s">
        <v>516</v>
      </c>
      <c r="H10" s="85" t="s">
        <v>474</v>
      </c>
      <c r="I10" s="86" t="s">
        <v>517</v>
      </c>
      <c r="J10" s="85" t="s">
        <v>518</v>
      </c>
      <c r="K10" s="87" t="s">
        <v>474</v>
      </c>
      <c r="L10" s="85" t="s">
        <v>519</v>
      </c>
      <c r="M10" s="85" t="s">
        <v>527</v>
      </c>
      <c r="N10" s="85" t="s">
        <v>528</v>
      </c>
      <c r="O10" s="87" t="s">
        <v>521</v>
      </c>
      <c r="P10" s="87" t="s">
        <v>474</v>
      </c>
      <c r="Q10" s="85"/>
      <c r="R10" s="85"/>
      <c r="S10" s="85"/>
      <c r="T10" s="85"/>
      <c r="U10" s="85"/>
      <c r="V10" s="85"/>
      <c r="W10" s="85"/>
      <c r="X10" s="88">
        <v>0</v>
      </c>
      <c r="Y10" s="87"/>
      <c r="Z10" s="87" t="s">
        <v>474</v>
      </c>
      <c r="AA10" s="81"/>
      <c r="AB10" s="88"/>
      <c r="AC10" s="88"/>
      <c r="AD10" s="89" t="s">
        <v>522</v>
      </c>
    </row>
    <row r="11" spans="1:30" s="74" customFormat="1" ht="13.5">
      <c r="B11" s="83" t="s">
        <v>538</v>
      </c>
      <c r="C11" s="83" t="s">
        <v>539</v>
      </c>
      <c r="D11" s="84" t="s">
        <v>540</v>
      </c>
      <c r="E11" s="84" t="s">
        <v>475</v>
      </c>
      <c r="F11" s="84" t="s">
        <v>541</v>
      </c>
      <c r="G11" s="85" t="s">
        <v>542</v>
      </c>
      <c r="H11" s="85" t="s">
        <v>543</v>
      </c>
      <c r="I11" s="86" t="s">
        <v>517</v>
      </c>
      <c r="J11" s="85" t="s">
        <v>518</v>
      </c>
      <c r="K11" s="87" t="s">
        <v>474</v>
      </c>
      <c r="L11" s="85" t="s">
        <v>519</v>
      </c>
      <c r="M11" s="85" t="s">
        <v>527</v>
      </c>
      <c r="N11" s="85" t="s">
        <v>528</v>
      </c>
      <c r="O11" s="87" t="s">
        <v>521</v>
      </c>
      <c r="P11" s="87" t="s">
        <v>474</v>
      </c>
      <c r="Q11" s="85"/>
      <c r="R11" s="85"/>
      <c r="S11" s="85"/>
      <c r="T11" s="85"/>
      <c r="U11" s="85"/>
      <c r="V11" s="85"/>
      <c r="W11" s="85"/>
      <c r="X11" s="88">
        <v>0</v>
      </c>
      <c r="Y11" s="87"/>
      <c r="Z11" s="87" t="s">
        <v>474</v>
      </c>
      <c r="AA11" s="81"/>
      <c r="AB11" s="88"/>
      <c r="AC11" s="88"/>
      <c r="AD11" s="89" t="s">
        <v>522</v>
      </c>
    </row>
    <row r="12" spans="1:30" s="74" customFormat="1" ht="13.5">
      <c r="B12" s="83" t="s">
        <v>544</v>
      </c>
      <c r="C12" s="83" t="s">
        <v>545</v>
      </c>
      <c r="D12" s="84" t="s">
        <v>546</v>
      </c>
      <c r="E12" s="84" t="s">
        <v>475</v>
      </c>
      <c r="F12" s="84" t="s">
        <v>547</v>
      </c>
      <c r="G12" s="85" t="s">
        <v>516</v>
      </c>
      <c r="H12" s="85" t="s">
        <v>474</v>
      </c>
      <c r="I12" s="86" t="s">
        <v>517</v>
      </c>
      <c r="J12" s="85" t="s">
        <v>518</v>
      </c>
      <c r="K12" s="87" t="s">
        <v>474</v>
      </c>
      <c r="L12" s="85" t="s">
        <v>519</v>
      </c>
      <c r="M12" s="85" t="s">
        <v>527</v>
      </c>
      <c r="N12" s="85" t="s">
        <v>528</v>
      </c>
      <c r="O12" s="87" t="s">
        <v>521</v>
      </c>
      <c r="P12" s="87" t="s">
        <v>474</v>
      </c>
      <c r="Q12" s="85"/>
      <c r="R12" s="85"/>
      <c r="S12" s="85"/>
      <c r="T12" s="85"/>
      <c r="U12" s="85"/>
      <c r="V12" s="85"/>
      <c r="W12" s="85"/>
      <c r="X12" s="88">
        <v>0</v>
      </c>
      <c r="Y12" s="87"/>
      <c r="Z12" s="87" t="s">
        <v>474</v>
      </c>
      <c r="AA12" s="81"/>
      <c r="AB12" s="88"/>
      <c r="AC12" s="88"/>
      <c r="AD12" s="89" t="s">
        <v>522</v>
      </c>
    </row>
    <row r="13" spans="1:30" s="74" customFormat="1" ht="13.5">
      <c r="B13" s="83" t="s">
        <v>548</v>
      </c>
      <c r="C13" s="83" t="s">
        <v>549</v>
      </c>
      <c r="D13" s="84" t="s">
        <v>550</v>
      </c>
      <c r="E13" s="84" t="s">
        <v>475</v>
      </c>
      <c r="F13" s="84" t="s">
        <v>551</v>
      </c>
      <c r="G13" s="85" t="s">
        <v>516</v>
      </c>
      <c r="H13" s="85" t="s">
        <v>474</v>
      </c>
      <c r="I13" s="86" t="s">
        <v>517</v>
      </c>
      <c r="J13" s="85" t="s">
        <v>518</v>
      </c>
      <c r="K13" s="87" t="s">
        <v>474</v>
      </c>
      <c r="L13" s="85" t="s">
        <v>519</v>
      </c>
      <c r="M13" s="85" t="s">
        <v>527</v>
      </c>
      <c r="N13" s="85" t="s">
        <v>528</v>
      </c>
      <c r="O13" s="87" t="s">
        <v>521</v>
      </c>
      <c r="P13" s="87" t="s">
        <v>474</v>
      </c>
      <c r="Q13" s="85"/>
      <c r="R13" s="85"/>
      <c r="S13" s="85"/>
      <c r="T13" s="85"/>
      <c r="U13" s="85"/>
      <c r="V13" s="85"/>
      <c r="W13" s="85"/>
      <c r="X13" s="88">
        <v>0</v>
      </c>
      <c r="Y13" s="87"/>
      <c r="Z13" s="87" t="s">
        <v>474</v>
      </c>
      <c r="AA13" s="81"/>
      <c r="AB13" s="88"/>
      <c r="AC13" s="88"/>
      <c r="AD13" s="89" t="s">
        <v>522</v>
      </c>
    </row>
    <row r="14" spans="1:30" s="74" customFormat="1" ht="13.5">
      <c r="B14" s="83" t="s">
        <v>552</v>
      </c>
      <c r="C14" s="83" t="s">
        <v>553</v>
      </c>
      <c r="D14" s="84" t="s">
        <v>554</v>
      </c>
      <c r="E14" s="84" t="s">
        <v>475</v>
      </c>
      <c r="F14" s="84" t="s">
        <v>555</v>
      </c>
      <c r="G14" s="85" t="s">
        <v>516</v>
      </c>
      <c r="H14" s="85" t="s">
        <v>474</v>
      </c>
      <c r="I14" s="86" t="s">
        <v>517</v>
      </c>
      <c r="J14" s="85" t="s">
        <v>518</v>
      </c>
      <c r="K14" s="87" t="s">
        <v>474</v>
      </c>
      <c r="L14" s="85" t="s">
        <v>519</v>
      </c>
      <c r="M14" s="85" t="s">
        <v>527</v>
      </c>
      <c r="N14" s="85" t="s">
        <v>528</v>
      </c>
      <c r="O14" s="87" t="s">
        <v>521</v>
      </c>
      <c r="P14" s="87" t="s">
        <v>474</v>
      </c>
      <c r="Q14" s="85"/>
      <c r="R14" s="85"/>
      <c r="S14" s="85"/>
      <c r="T14" s="85"/>
      <c r="U14" s="85"/>
      <c r="V14" s="85"/>
      <c r="W14" s="85"/>
      <c r="X14" s="88">
        <v>0</v>
      </c>
      <c r="Y14" s="87"/>
      <c r="Z14" s="87" t="s">
        <v>474</v>
      </c>
      <c r="AA14" s="81"/>
      <c r="AB14" s="88"/>
      <c r="AC14" s="88"/>
      <c r="AD14" s="89" t="s">
        <v>522</v>
      </c>
    </row>
    <row r="15" spans="1:30" s="74" customFormat="1" ht="13.5">
      <c r="B15" s="83" t="s">
        <v>556</v>
      </c>
      <c r="C15" s="83" t="s">
        <v>557</v>
      </c>
      <c r="D15" s="84" t="s">
        <v>558</v>
      </c>
      <c r="E15" s="84" t="s">
        <v>475</v>
      </c>
      <c r="F15" s="84" t="s">
        <v>555</v>
      </c>
      <c r="G15" s="85" t="s">
        <v>516</v>
      </c>
      <c r="H15" s="85" t="s">
        <v>474</v>
      </c>
      <c r="I15" s="86" t="s">
        <v>517</v>
      </c>
      <c r="J15" s="85" t="s">
        <v>518</v>
      </c>
      <c r="K15" s="87" t="s">
        <v>474</v>
      </c>
      <c r="L15" s="85" t="s">
        <v>519</v>
      </c>
      <c r="M15" s="85" t="s">
        <v>527</v>
      </c>
      <c r="N15" s="85" t="s">
        <v>528</v>
      </c>
      <c r="O15" s="87" t="s">
        <v>521</v>
      </c>
      <c r="P15" s="87" t="s">
        <v>474</v>
      </c>
      <c r="Q15" s="85"/>
      <c r="R15" s="85"/>
      <c r="S15" s="85"/>
      <c r="T15" s="85"/>
      <c r="U15" s="85"/>
      <c r="V15" s="85"/>
      <c r="W15" s="85"/>
      <c r="X15" s="88">
        <v>0</v>
      </c>
      <c r="Y15" s="87"/>
      <c r="Z15" s="87" t="s">
        <v>474</v>
      </c>
      <c r="AA15" s="81"/>
      <c r="AB15" s="88"/>
      <c r="AC15" s="88"/>
      <c r="AD15" s="89" t="s">
        <v>522</v>
      </c>
    </row>
    <row r="16" spans="1:30" s="74" customFormat="1" ht="13.5">
      <c r="B16" s="83" t="s">
        <v>559</v>
      </c>
      <c r="C16" s="83" t="s">
        <v>560</v>
      </c>
      <c r="D16" s="84" t="s">
        <v>22</v>
      </c>
      <c r="E16" s="84" t="s">
        <v>475</v>
      </c>
      <c r="F16" s="84" t="s">
        <v>515</v>
      </c>
      <c r="G16" s="85" t="s">
        <v>516</v>
      </c>
      <c r="H16" s="85" t="s">
        <v>474</v>
      </c>
      <c r="I16" s="86" t="s">
        <v>517</v>
      </c>
      <c r="J16" s="85" t="s">
        <v>518</v>
      </c>
      <c r="K16" s="87" t="s">
        <v>474</v>
      </c>
      <c r="L16" s="85" t="s">
        <v>519</v>
      </c>
      <c r="M16" s="85" t="s">
        <v>527</v>
      </c>
      <c r="N16" s="85" t="s">
        <v>528</v>
      </c>
      <c r="O16" s="87" t="s">
        <v>521</v>
      </c>
      <c r="P16" s="87" t="s">
        <v>474</v>
      </c>
      <c r="Q16" s="85"/>
      <c r="R16" s="85"/>
      <c r="S16" s="85"/>
      <c r="T16" s="85"/>
      <c r="U16" s="85"/>
      <c r="V16" s="85"/>
      <c r="W16" s="85"/>
      <c r="X16" s="88">
        <v>0</v>
      </c>
      <c r="Y16" s="87"/>
      <c r="Z16" s="87" t="s">
        <v>474</v>
      </c>
      <c r="AA16" s="81"/>
      <c r="AB16" s="88"/>
      <c r="AC16" s="88"/>
      <c r="AD16" s="89" t="s">
        <v>522</v>
      </c>
    </row>
    <row r="17" spans="2:30" s="74" customFormat="1" ht="13.5">
      <c r="B17" s="83" t="s">
        <v>561</v>
      </c>
      <c r="C17" s="83" t="s">
        <v>562</v>
      </c>
      <c r="D17" s="84" t="s">
        <v>563</v>
      </c>
      <c r="E17" s="84" t="s">
        <v>475</v>
      </c>
      <c r="F17" s="84" t="s">
        <v>490</v>
      </c>
      <c r="G17" s="85" t="s">
        <v>564</v>
      </c>
      <c r="H17" s="85" t="s">
        <v>543</v>
      </c>
      <c r="I17" s="86" t="s">
        <v>517</v>
      </c>
      <c r="J17" s="85" t="s">
        <v>518</v>
      </c>
      <c r="K17" s="87" t="s">
        <v>474</v>
      </c>
      <c r="L17" s="85" t="s">
        <v>519</v>
      </c>
      <c r="M17" s="85" t="s">
        <v>565</v>
      </c>
      <c r="N17" s="85" t="s">
        <v>566</v>
      </c>
      <c r="O17" s="87" t="s">
        <v>521</v>
      </c>
      <c r="P17" s="87" t="s">
        <v>491</v>
      </c>
      <c r="Q17" s="85">
        <v>19028278</v>
      </c>
      <c r="R17" s="85">
        <v>19028278</v>
      </c>
      <c r="S17" s="85">
        <v>19028278</v>
      </c>
      <c r="T17" s="85">
        <v>18910054</v>
      </c>
      <c r="U17" s="85">
        <v>6216486</v>
      </c>
      <c r="V17" s="85">
        <v>6216486</v>
      </c>
      <c r="W17" s="85">
        <v>6216486</v>
      </c>
      <c r="X17" s="88">
        <v>32.669724501607554</v>
      </c>
      <c r="Y17" s="87">
        <v>0</v>
      </c>
      <c r="Z17" s="87" t="s">
        <v>567</v>
      </c>
      <c r="AA17" s="81">
        <v>1718</v>
      </c>
      <c r="AB17" s="88">
        <v>0</v>
      </c>
      <c r="AC17" s="88">
        <v>32</v>
      </c>
      <c r="AD17" s="89" t="s">
        <v>568</v>
      </c>
    </row>
    <row r="18" spans="2:30" s="74" customFormat="1" ht="13.5">
      <c r="B18" s="83" t="s">
        <v>569</v>
      </c>
      <c r="C18" s="83" t="s">
        <v>560</v>
      </c>
      <c r="D18" s="84" t="s">
        <v>22</v>
      </c>
      <c r="E18" s="84" t="s">
        <v>475</v>
      </c>
      <c r="F18" s="84" t="s">
        <v>515</v>
      </c>
      <c r="G18" s="85" t="s">
        <v>516</v>
      </c>
      <c r="H18" s="85" t="s">
        <v>474</v>
      </c>
      <c r="I18" s="86" t="s">
        <v>517</v>
      </c>
      <c r="J18" s="85" t="s">
        <v>518</v>
      </c>
      <c r="K18" s="87" t="s">
        <v>474</v>
      </c>
      <c r="L18" s="85" t="s">
        <v>519</v>
      </c>
      <c r="M18" s="85" t="s">
        <v>527</v>
      </c>
      <c r="N18" s="85" t="s">
        <v>566</v>
      </c>
      <c r="O18" s="87" t="s">
        <v>521</v>
      </c>
      <c r="P18" s="87" t="s">
        <v>474</v>
      </c>
      <c r="Q18" s="85"/>
      <c r="R18" s="85"/>
      <c r="S18" s="85"/>
      <c r="T18" s="85"/>
      <c r="U18" s="85"/>
      <c r="V18" s="85"/>
      <c r="W18" s="85"/>
      <c r="X18" s="88">
        <v>0</v>
      </c>
      <c r="Y18" s="87"/>
      <c r="Z18" s="87" t="s">
        <v>474</v>
      </c>
      <c r="AA18" s="81"/>
      <c r="AB18" s="88"/>
      <c r="AC18" s="88"/>
      <c r="AD18" s="89" t="s">
        <v>522</v>
      </c>
    </row>
    <row r="19" spans="2:30" s="74" customFormat="1" ht="13.5">
      <c r="B19" s="83" t="s">
        <v>570</v>
      </c>
      <c r="C19" s="83" t="s">
        <v>571</v>
      </c>
      <c r="D19" s="84" t="s">
        <v>572</v>
      </c>
      <c r="E19" s="84" t="s">
        <v>475</v>
      </c>
      <c r="F19" s="84" t="s">
        <v>490</v>
      </c>
      <c r="G19" s="85" t="s">
        <v>564</v>
      </c>
      <c r="H19" s="85" t="s">
        <v>543</v>
      </c>
      <c r="I19" s="86" t="s">
        <v>517</v>
      </c>
      <c r="J19" s="85" t="s">
        <v>518</v>
      </c>
      <c r="K19" s="87" t="s">
        <v>474</v>
      </c>
      <c r="L19" s="85" t="s">
        <v>519</v>
      </c>
      <c r="M19" s="85" t="s">
        <v>573</v>
      </c>
      <c r="N19" s="85" t="s">
        <v>574</v>
      </c>
      <c r="O19" s="87" t="s">
        <v>521</v>
      </c>
      <c r="P19" s="87" t="s">
        <v>491</v>
      </c>
      <c r="Q19" s="85">
        <v>250000</v>
      </c>
      <c r="R19" s="85">
        <v>250000</v>
      </c>
      <c r="S19" s="85">
        <v>250000</v>
      </c>
      <c r="T19" s="85">
        <v>250000</v>
      </c>
      <c r="U19" s="85">
        <v>250000</v>
      </c>
      <c r="V19" s="85">
        <v>250000</v>
      </c>
      <c r="W19" s="85">
        <v>0</v>
      </c>
      <c r="X19" s="88">
        <v>100</v>
      </c>
      <c r="Y19" s="87">
        <v>0</v>
      </c>
      <c r="Z19" s="87" t="s">
        <v>575</v>
      </c>
      <c r="AA19" s="81">
        <v>1</v>
      </c>
      <c r="AB19" s="88">
        <v>0</v>
      </c>
      <c r="AC19" s="88">
        <v>100</v>
      </c>
      <c r="AD19" s="89" t="s">
        <v>568</v>
      </c>
    </row>
    <row r="20" spans="2:30" s="74" customFormat="1" ht="13.5">
      <c r="B20" s="83" t="s">
        <v>576</v>
      </c>
      <c r="C20" s="83" t="s">
        <v>577</v>
      </c>
      <c r="D20" s="84" t="s">
        <v>578</v>
      </c>
      <c r="E20" s="84" t="s">
        <v>475</v>
      </c>
      <c r="F20" s="84" t="s">
        <v>490</v>
      </c>
      <c r="G20" s="85" t="s">
        <v>564</v>
      </c>
      <c r="H20" s="85" t="s">
        <v>543</v>
      </c>
      <c r="I20" s="86" t="s">
        <v>517</v>
      </c>
      <c r="J20" s="85" t="s">
        <v>518</v>
      </c>
      <c r="K20" s="87" t="s">
        <v>474</v>
      </c>
      <c r="L20" s="85" t="s">
        <v>519</v>
      </c>
      <c r="M20" s="85" t="s">
        <v>573</v>
      </c>
      <c r="N20" s="85" t="s">
        <v>574</v>
      </c>
      <c r="O20" s="87" t="s">
        <v>521</v>
      </c>
      <c r="P20" s="87" t="s">
        <v>491</v>
      </c>
      <c r="Q20" s="85">
        <v>150000</v>
      </c>
      <c r="R20" s="85">
        <v>150000</v>
      </c>
      <c r="S20" s="85">
        <v>150000</v>
      </c>
      <c r="T20" s="85">
        <v>150000</v>
      </c>
      <c r="U20" s="85">
        <v>150000</v>
      </c>
      <c r="V20" s="85">
        <v>150000</v>
      </c>
      <c r="W20" s="85">
        <v>0</v>
      </c>
      <c r="X20" s="88">
        <v>100</v>
      </c>
      <c r="Y20" s="87">
        <v>0</v>
      </c>
      <c r="Z20" s="87" t="s">
        <v>575</v>
      </c>
      <c r="AA20" s="81">
        <v>1</v>
      </c>
      <c r="AB20" s="88">
        <v>0</v>
      </c>
      <c r="AC20" s="88">
        <v>1</v>
      </c>
      <c r="AD20" s="89" t="s">
        <v>568</v>
      </c>
    </row>
    <row r="21" spans="2:30" s="74" customFormat="1"/>
    <row r="22" spans="2:30" s="74" customFormat="1"/>
    <row r="23" spans="2:30" s="74" customFormat="1"/>
    <row r="24" spans="2:30" s="74" customFormat="1"/>
    <row r="25" spans="2:30" s="74" customFormat="1"/>
    <row r="26" spans="2:30" s="74" customFormat="1"/>
    <row r="27" spans="2:30" s="74" customFormat="1"/>
    <row r="28" spans="2:30" s="74" customFormat="1"/>
  </sheetData>
  <mergeCells count="5">
    <mergeCell ref="B4:O4"/>
    <mergeCell ref="P4:Y4"/>
    <mergeCell ref="Z4:AC4"/>
    <mergeCell ref="AD4:AD5"/>
    <mergeCell ref="B2:W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2"/>
  <sheetViews>
    <sheetView showGridLines="0" tabSelected="1" topLeftCell="I1" zoomScaleNormal="100" zoomScaleSheetLayoutView="80" workbookViewId="0">
      <pane ySplit="5" topLeftCell="A6" activePane="bottomLeft" state="frozen"/>
      <selection pane="bottomLeft" activeCell="L17" sqref="L17"/>
    </sheetView>
  </sheetViews>
  <sheetFormatPr baseColWidth="10" defaultColWidth="11.5703125" defaultRowHeight="30" customHeight="1"/>
  <cols>
    <col min="1" max="1" width="4" style="189" customWidth="1"/>
    <col min="2" max="2" width="1.42578125" style="189" customWidth="1"/>
    <col min="3" max="3" width="25.85546875" style="189" bestFit="1" customWidth="1"/>
    <col min="4" max="4" width="56.140625" style="189" customWidth="1"/>
    <col min="5" max="5" width="16.5703125" style="189" customWidth="1"/>
    <col min="6" max="6" width="15.7109375" style="189" bestFit="1" customWidth="1"/>
    <col min="7" max="7" width="24" style="189" customWidth="1"/>
    <col min="8" max="8" width="40.85546875" style="189" bestFit="1" customWidth="1"/>
    <col min="9" max="9" width="14.42578125" style="189" bestFit="1" customWidth="1"/>
    <col min="10" max="10" width="29.28515625" style="189" bestFit="1" customWidth="1"/>
    <col min="11" max="11" width="36.28515625" style="189" bestFit="1" customWidth="1"/>
    <col min="12" max="12" width="84.85546875" style="189" bestFit="1" customWidth="1"/>
    <col min="13" max="13" width="87.28515625" style="189" bestFit="1" customWidth="1"/>
    <col min="14" max="14" width="31.7109375" style="189" bestFit="1" customWidth="1"/>
    <col min="15" max="15" width="16.28515625" style="189" bestFit="1" customWidth="1"/>
    <col min="16" max="16" width="23.42578125" style="189" bestFit="1" customWidth="1"/>
    <col min="17" max="17" width="20.7109375" style="189" bestFit="1" customWidth="1"/>
    <col min="18" max="18" width="19.42578125" style="189" bestFit="1" customWidth="1"/>
    <col min="19" max="20" width="22" style="189" bestFit="1" customWidth="1"/>
    <col min="21" max="21" width="18.140625" style="189" bestFit="1" customWidth="1"/>
    <col min="22" max="22" width="17" style="189" bestFit="1" customWidth="1"/>
    <col min="23" max="23" width="14.42578125" style="189" bestFit="1" customWidth="1"/>
    <col min="24" max="24" width="1.42578125" style="189" customWidth="1"/>
    <col min="25" max="16384" width="11.5703125" style="196"/>
  </cols>
  <sheetData>
    <row r="1" spans="1:24" s="92" customFormat="1" ht="20.25">
      <c r="A1" s="91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1:24" s="92" customFormat="1" ht="23.25" customHeight="1">
      <c r="A2" s="91"/>
      <c r="B2" s="94"/>
      <c r="C2" s="104" t="s">
        <v>82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94"/>
    </row>
    <row r="3" spans="1:24" s="92" customFormat="1" ht="23.25" customHeight="1">
      <c r="A3" s="91"/>
      <c r="B3" s="94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4"/>
    </row>
    <row r="4" spans="1:24" s="92" customFormat="1" ht="21" customHeight="1" thickBot="1">
      <c r="A4" s="91"/>
      <c r="B4" s="94"/>
      <c r="C4" s="185" t="s">
        <v>492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6"/>
      <c r="P4" s="187" t="s">
        <v>493</v>
      </c>
      <c r="Q4" s="188"/>
      <c r="R4" s="188"/>
      <c r="S4" s="188"/>
      <c r="T4" s="188"/>
      <c r="U4" s="188"/>
      <c r="V4" s="188"/>
      <c r="W4" s="188"/>
      <c r="X4" s="94"/>
    </row>
    <row r="5" spans="1:24" s="95" customFormat="1" ht="38.25" customHeight="1">
      <c r="B5" s="96"/>
      <c r="C5" s="97" t="s">
        <v>496</v>
      </c>
      <c r="D5" s="98" t="s">
        <v>497</v>
      </c>
      <c r="E5" s="98" t="s">
        <v>498</v>
      </c>
      <c r="F5" s="98" t="s">
        <v>456</v>
      </c>
      <c r="G5" s="98" t="s">
        <v>2</v>
      </c>
      <c r="H5" s="98" t="s">
        <v>3</v>
      </c>
      <c r="I5" s="98" t="s">
        <v>499</v>
      </c>
      <c r="J5" s="98" t="s">
        <v>459</v>
      </c>
      <c r="K5" s="98" t="s">
        <v>500</v>
      </c>
      <c r="L5" s="98" t="s">
        <v>501</v>
      </c>
      <c r="M5" s="98" t="s">
        <v>502</v>
      </c>
      <c r="N5" s="98" t="s">
        <v>503</v>
      </c>
      <c r="O5" s="98" t="s">
        <v>504</v>
      </c>
      <c r="P5" s="98" t="s">
        <v>505</v>
      </c>
      <c r="Q5" s="98" t="s">
        <v>506</v>
      </c>
      <c r="R5" s="98" t="s">
        <v>470</v>
      </c>
      <c r="S5" s="99" t="s">
        <v>471</v>
      </c>
      <c r="T5" s="98" t="s">
        <v>472</v>
      </c>
      <c r="U5" s="98" t="s">
        <v>473</v>
      </c>
      <c r="V5" s="98" t="s">
        <v>18</v>
      </c>
      <c r="W5" s="98" t="s">
        <v>443</v>
      </c>
      <c r="X5" s="96"/>
    </row>
    <row r="6" spans="1:24" ht="21" customHeight="1">
      <c r="B6" s="190"/>
      <c r="C6" s="191" t="s">
        <v>579</v>
      </c>
      <c r="D6" s="191" t="s">
        <v>580</v>
      </c>
      <c r="E6" s="192" t="s">
        <v>581</v>
      </c>
      <c r="F6" s="192" t="s">
        <v>475</v>
      </c>
      <c r="G6" s="192" t="s">
        <v>582</v>
      </c>
      <c r="H6" s="193" t="s">
        <v>583</v>
      </c>
      <c r="I6" s="193" t="s">
        <v>584</v>
      </c>
      <c r="J6" s="194" t="s">
        <v>517</v>
      </c>
      <c r="K6" s="193" t="s">
        <v>518</v>
      </c>
      <c r="L6" s="193" t="s">
        <v>519</v>
      </c>
      <c r="M6" s="193" t="s">
        <v>585</v>
      </c>
      <c r="N6" s="193" t="s">
        <v>586</v>
      </c>
      <c r="O6" s="195" t="s">
        <v>521</v>
      </c>
      <c r="P6" s="195" t="s">
        <v>587</v>
      </c>
      <c r="Q6" s="193"/>
      <c r="R6" s="193">
        <v>120000</v>
      </c>
      <c r="S6" s="193">
        <v>120000</v>
      </c>
      <c r="T6" s="193">
        <v>120000</v>
      </c>
      <c r="U6" s="193">
        <v>0</v>
      </c>
      <c r="V6" s="193">
        <v>0</v>
      </c>
      <c r="W6" s="193">
        <v>0</v>
      </c>
      <c r="X6" s="190"/>
    </row>
    <row r="7" spans="1:24" ht="21" customHeight="1">
      <c r="B7" s="190"/>
      <c r="C7" s="191" t="s">
        <v>588</v>
      </c>
      <c r="D7" s="191" t="s">
        <v>589</v>
      </c>
      <c r="E7" s="192" t="s">
        <v>590</v>
      </c>
      <c r="F7" s="192" t="s">
        <v>475</v>
      </c>
      <c r="G7" s="192" t="s">
        <v>591</v>
      </c>
      <c r="H7" s="193" t="s">
        <v>592</v>
      </c>
      <c r="I7" s="193" t="s">
        <v>543</v>
      </c>
      <c r="J7" s="194" t="s">
        <v>517</v>
      </c>
      <c r="K7" s="193" t="s">
        <v>518</v>
      </c>
      <c r="L7" s="193" t="s">
        <v>519</v>
      </c>
      <c r="M7" s="193" t="s">
        <v>593</v>
      </c>
      <c r="N7" s="193" t="s">
        <v>586</v>
      </c>
      <c r="O7" s="195" t="s">
        <v>521</v>
      </c>
      <c r="P7" s="195" t="s">
        <v>587</v>
      </c>
      <c r="Q7" s="193"/>
      <c r="R7" s="193">
        <v>0.01</v>
      </c>
      <c r="S7" s="193">
        <v>0</v>
      </c>
      <c r="T7" s="193">
        <v>0</v>
      </c>
      <c r="U7" s="193">
        <v>0</v>
      </c>
      <c r="V7" s="193">
        <v>0</v>
      </c>
      <c r="W7" s="193">
        <v>0</v>
      </c>
      <c r="X7" s="190"/>
    </row>
    <row r="8" spans="1:24" ht="21" customHeight="1">
      <c r="B8" s="190"/>
      <c r="C8" s="191" t="s">
        <v>594</v>
      </c>
      <c r="D8" s="191" t="s">
        <v>595</v>
      </c>
      <c r="E8" s="192" t="s">
        <v>596</v>
      </c>
      <c r="F8" s="192" t="s">
        <v>475</v>
      </c>
      <c r="G8" s="192" t="s">
        <v>582</v>
      </c>
      <c r="H8" s="193" t="s">
        <v>597</v>
      </c>
      <c r="I8" s="193" t="s">
        <v>584</v>
      </c>
      <c r="J8" s="194" t="s">
        <v>517</v>
      </c>
      <c r="K8" s="193" t="s">
        <v>518</v>
      </c>
      <c r="L8" s="193" t="s">
        <v>519</v>
      </c>
      <c r="M8" s="193" t="s">
        <v>585</v>
      </c>
      <c r="N8" s="193" t="s">
        <v>586</v>
      </c>
      <c r="O8" s="195" t="s">
        <v>521</v>
      </c>
      <c r="P8" s="195" t="s">
        <v>587</v>
      </c>
      <c r="Q8" s="193"/>
      <c r="R8" s="193">
        <v>20000</v>
      </c>
      <c r="S8" s="193">
        <v>20000</v>
      </c>
      <c r="T8" s="193">
        <v>20000</v>
      </c>
      <c r="U8" s="193">
        <v>0</v>
      </c>
      <c r="V8" s="193">
        <v>0</v>
      </c>
      <c r="W8" s="193">
        <v>0</v>
      </c>
      <c r="X8" s="190"/>
    </row>
    <row r="9" spans="1:24" ht="21" customHeight="1">
      <c r="B9" s="190"/>
      <c r="C9" s="191" t="s">
        <v>598</v>
      </c>
      <c r="D9" s="191" t="s">
        <v>599</v>
      </c>
      <c r="E9" s="192" t="s">
        <v>600</v>
      </c>
      <c r="F9" s="192" t="s">
        <v>475</v>
      </c>
      <c r="G9" s="192" t="s">
        <v>601</v>
      </c>
      <c r="H9" s="193" t="s">
        <v>601</v>
      </c>
      <c r="I9" s="193" t="s">
        <v>543</v>
      </c>
      <c r="J9" s="194" t="s">
        <v>517</v>
      </c>
      <c r="K9" s="193" t="s">
        <v>518</v>
      </c>
      <c r="L9" s="193" t="s">
        <v>519</v>
      </c>
      <c r="M9" s="193" t="s">
        <v>602</v>
      </c>
      <c r="N9" s="193" t="s">
        <v>586</v>
      </c>
      <c r="O9" s="195" t="s">
        <v>521</v>
      </c>
      <c r="P9" s="195" t="s">
        <v>587</v>
      </c>
      <c r="Q9" s="193"/>
      <c r="R9" s="193">
        <v>102869.24</v>
      </c>
      <c r="S9" s="193">
        <v>102869.24</v>
      </c>
      <c r="T9" s="193">
        <v>102869.24</v>
      </c>
      <c r="U9" s="193">
        <v>0</v>
      </c>
      <c r="V9" s="193">
        <v>0</v>
      </c>
      <c r="W9" s="193">
        <v>0</v>
      </c>
      <c r="X9" s="190"/>
    </row>
    <row r="10" spans="1:24" ht="21" customHeight="1">
      <c r="B10" s="190"/>
      <c r="C10" s="191" t="s">
        <v>603</v>
      </c>
      <c r="D10" s="191" t="s">
        <v>604</v>
      </c>
      <c r="E10" s="192" t="s">
        <v>605</v>
      </c>
      <c r="F10" s="192" t="s">
        <v>475</v>
      </c>
      <c r="G10" s="192" t="s">
        <v>591</v>
      </c>
      <c r="H10" s="193" t="s">
        <v>592</v>
      </c>
      <c r="I10" s="193" t="s">
        <v>543</v>
      </c>
      <c r="J10" s="194" t="s">
        <v>517</v>
      </c>
      <c r="K10" s="193" t="s">
        <v>518</v>
      </c>
      <c r="L10" s="193" t="s">
        <v>519</v>
      </c>
      <c r="M10" s="193" t="s">
        <v>606</v>
      </c>
      <c r="N10" s="193" t="s">
        <v>586</v>
      </c>
      <c r="O10" s="195" t="s">
        <v>521</v>
      </c>
      <c r="P10" s="195" t="s">
        <v>587</v>
      </c>
      <c r="Q10" s="193"/>
      <c r="R10" s="193">
        <v>0.01</v>
      </c>
      <c r="S10" s="193">
        <v>0</v>
      </c>
      <c r="T10" s="193">
        <v>0</v>
      </c>
      <c r="U10" s="193">
        <v>0</v>
      </c>
      <c r="V10" s="193">
        <v>0</v>
      </c>
      <c r="W10" s="193">
        <v>0</v>
      </c>
      <c r="X10" s="190"/>
    </row>
    <row r="11" spans="1:24" ht="21" customHeight="1">
      <c r="B11" s="190"/>
      <c r="C11" s="191" t="s">
        <v>607</v>
      </c>
      <c r="D11" s="191" t="s">
        <v>608</v>
      </c>
      <c r="E11" s="192" t="s">
        <v>609</v>
      </c>
      <c r="F11" s="192" t="s">
        <v>475</v>
      </c>
      <c r="G11" s="192" t="s">
        <v>582</v>
      </c>
      <c r="H11" s="193" t="s">
        <v>610</v>
      </c>
      <c r="I11" s="193" t="s">
        <v>584</v>
      </c>
      <c r="J11" s="194" t="s">
        <v>517</v>
      </c>
      <c r="K11" s="193" t="s">
        <v>518</v>
      </c>
      <c r="L11" s="193" t="s">
        <v>519</v>
      </c>
      <c r="M11" s="193" t="s">
        <v>585</v>
      </c>
      <c r="N11" s="193" t="s">
        <v>586</v>
      </c>
      <c r="O11" s="195" t="s">
        <v>521</v>
      </c>
      <c r="P11" s="195" t="s">
        <v>587</v>
      </c>
      <c r="Q11" s="193"/>
      <c r="R11" s="193">
        <v>180000</v>
      </c>
      <c r="S11" s="193">
        <v>180000</v>
      </c>
      <c r="T11" s="193">
        <v>0</v>
      </c>
      <c r="U11" s="193">
        <v>0</v>
      </c>
      <c r="V11" s="193">
        <v>0</v>
      </c>
      <c r="W11" s="193">
        <v>0</v>
      </c>
      <c r="X11" s="190"/>
    </row>
    <row r="12" spans="1:24" ht="21" customHeight="1">
      <c r="B12" s="190"/>
      <c r="C12" s="191" t="s">
        <v>611</v>
      </c>
      <c r="D12" s="191" t="s">
        <v>612</v>
      </c>
      <c r="E12" s="192" t="s">
        <v>613</v>
      </c>
      <c r="F12" s="192" t="s">
        <v>475</v>
      </c>
      <c r="G12" s="192" t="s">
        <v>591</v>
      </c>
      <c r="H12" s="193" t="s">
        <v>592</v>
      </c>
      <c r="I12" s="193" t="s">
        <v>543</v>
      </c>
      <c r="J12" s="194" t="s">
        <v>517</v>
      </c>
      <c r="K12" s="193" t="s">
        <v>518</v>
      </c>
      <c r="L12" s="193" t="s">
        <v>519</v>
      </c>
      <c r="M12" s="193" t="s">
        <v>593</v>
      </c>
      <c r="N12" s="193" t="s">
        <v>614</v>
      </c>
      <c r="O12" s="195" t="s">
        <v>521</v>
      </c>
      <c r="P12" s="195" t="s">
        <v>587</v>
      </c>
      <c r="Q12" s="193"/>
      <c r="R12" s="193">
        <v>1598419.31</v>
      </c>
      <c r="S12" s="193">
        <v>1598419.31</v>
      </c>
      <c r="T12" s="193">
        <v>1598419.31</v>
      </c>
      <c r="U12" s="193">
        <v>0</v>
      </c>
      <c r="V12" s="193">
        <v>0</v>
      </c>
      <c r="W12" s="193">
        <v>0</v>
      </c>
      <c r="X12" s="190"/>
    </row>
    <row r="13" spans="1:24" ht="21" customHeight="1">
      <c r="B13" s="190"/>
      <c r="C13" s="191" t="s">
        <v>615</v>
      </c>
      <c r="D13" s="191" t="s">
        <v>616</v>
      </c>
      <c r="E13" s="192" t="s">
        <v>617</v>
      </c>
      <c r="F13" s="192" t="s">
        <v>475</v>
      </c>
      <c r="G13" s="192" t="s">
        <v>582</v>
      </c>
      <c r="H13" s="193" t="s">
        <v>618</v>
      </c>
      <c r="I13" s="193" t="s">
        <v>584</v>
      </c>
      <c r="J13" s="194" t="s">
        <v>517</v>
      </c>
      <c r="K13" s="193" t="s">
        <v>518</v>
      </c>
      <c r="L13" s="193" t="s">
        <v>519</v>
      </c>
      <c r="M13" s="193" t="s">
        <v>585</v>
      </c>
      <c r="N13" s="193" t="s">
        <v>586</v>
      </c>
      <c r="O13" s="195" t="s">
        <v>521</v>
      </c>
      <c r="P13" s="195" t="s">
        <v>587</v>
      </c>
      <c r="Q13" s="193"/>
      <c r="R13" s="193">
        <v>20000</v>
      </c>
      <c r="S13" s="193">
        <v>20000</v>
      </c>
      <c r="T13" s="193">
        <v>0</v>
      </c>
      <c r="U13" s="193">
        <v>0</v>
      </c>
      <c r="V13" s="193">
        <v>0</v>
      </c>
      <c r="W13" s="193">
        <v>0</v>
      </c>
      <c r="X13" s="190"/>
    </row>
    <row r="14" spans="1:24" ht="21" customHeight="1">
      <c r="B14" s="190"/>
      <c r="C14" s="191" t="s">
        <v>619</v>
      </c>
      <c r="D14" s="191" t="s">
        <v>620</v>
      </c>
      <c r="E14" s="192" t="s">
        <v>621</v>
      </c>
      <c r="F14" s="192" t="s">
        <v>475</v>
      </c>
      <c r="G14" s="192" t="s">
        <v>622</v>
      </c>
      <c r="H14" s="193" t="s">
        <v>622</v>
      </c>
      <c r="I14" s="193" t="s">
        <v>543</v>
      </c>
      <c r="J14" s="194" t="s">
        <v>517</v>
      </c>
      <c r="K14" s="193" t="s">
        <v>518</v>
      </c>
      <c r="L14" s="193" t="s">
        <v>519</v>
      </c>
      <c r="M14" s="193" t="s">
        <v>623</v>
      </c>
      <c r="N14" s="193" t="s">
        <v>566</v>
      </c>
      <c r="O14" s="195" t="s">
        <v>521</v>
      </c>
      <c r="P14" s="195" t="s">
        <v>587</v>
      </c>
      <c r="Q14" s="193"/>
      <c r="R14" s="193">
        <v>421534</v>
      </c>
      <c r="S14" s="193">
        <v>421534</v>
      </c>
      <c r="T14" s="193">
        <v>421534</v>
      </c>
      <c r="U14" s="193">
        <v>0</v>
      </c>
      <c r="V14" s="193">
        <v>0</v>
      </c>
      <c r="W14" s="193">
        <v>0</v>
      </c>
      <c r="X14" s="190"/>
    </row>
    <row r="15" spans="1:24" ht="21" customHeight="1">
      <c r="B15" s="190"/>
      <c r="C15" s="191" t="s">
        <v>624</v>
      </c>
      <c r="D15" s="191" t="s">
        <v>625</v>
      </c>
      <c r="E15" s="192" t="s">
        <v>626</v>
      </c>
      <c r="F15" s="192" t="s">
        <v>475</v>
      </c>
      <c r="G15" s="192" t="s">
        <v>591</v>
      </c>
      <c r="H15" s="193" t="s">
        <v>592</v>
      </c>
      <c r="I15" s="193" t="s">
        <v>543</v>
      </c>
      <c r="J15" s="194" t="s">
        <v>517</v>
      </c>
      <c r="K15" s="193" t="s">
        <v>518</v>
      </c>
      <c r="L15" s="193" t="s">
        <v>519</v>
      </c>
      <c r="M15" s="193" t="s">
        <v>593</v>
      </c>
      <c r="N15" s="193" t="s">
        <v>586</v>
      </c>
      <c r="O15" s="195" t="s">
        <v>521</v>
      </c>
      <c r="P15" s="195" t="s">
        <v>587</v>
      </c>
      <c r="Q15" s="193"/>
      <c r="R15" s="193">
        <v>0.01</v>
      </c>
      <c r="S15" s="193">
        <v>0</v>
      </c>
      <c r="T15" s="193">
        <v>0</v>
      </c>
      <c r="U15" s="193">
        <v>0</v>
      </c>
      <c r="V15" s="193">
        <v>0</v>
      </c>
      <c r="W15" s="193">
        <v>0</v>
      </c>
      <c r="X15" s="190"/>
    </row>
    <row r="16" spans="1:24" ht="21" customHeight="1">
      <c r="B16" s="190"/>
      <c r="C16" s="191" t="s">
        <v>627</v>
      </c>
      <c r="D16" s="191" t="s">
        <v>628</v>
      </c>
      <c r="E16" s="192" t="s">
        <v>629</v>
      </c>
      <c r="F16" s="192" t="s">
        <v>475</v>
      </c>
      <c r="G16" s="192" t="s">
        <v>551</v>
      </c>
      <c r="H16" s="193" t="s">
        <v>551</v>
      </c>
      <c r="I16" s="193" t="s">
        <v>543</v>
      </c>
      <c r="J16" s="194" t="s">
        <v>517</v>
      </c>
      <c r="K16" s="193" t="s">
        <v>518</v>
      </c>
      <c r="L16" s="193" t="s">
        <v>519</v>
      </c>
      <c r="M16" s="193" t="s">
        <v>630</v>
      </c>
      <c r="N16" s="193" t="s">
        <v>574</v>
      </c>
      <c r="O16" s="195" t="s">
        <v>521</v>
      </c>
      <c r="P16" s="195" t="s">
        <v>587</v>
      </c>
      <c r="Q16" s="193"/>
      <c r="R16" s="193">
        <v>1648133.8</v>
      </c>
      <c r="S16" s="193">
        <v>1648133.8</v>
      </c>
      <c r="T16" s="193">
        <v>1648133.8</v>
      </c>
      <c r="U16" s="193">
        <v>0</v>
      </c>
      <c r="V16" s="193">
        <v>0</v>
      </c>
      <c r="W16" s="193">
        <v>0</v>
      </c>
      <c r="X16" s="190"/>
    </row>
    <row r="17" spans="2:24" ht="21" customHeight="1">
      <c r="B17" s="190"/>
      <c r="C17" s="191" t="s">
        <v>631</v>
      </c>
      <c r="D17" s="191" t="s">
        <v>632</v>
      </c>
      <c r="E17" s="192" t="s">
        <v>633</v>
      </c>
      <c r="F17" s="192" t="s">
        <v>475</v>
      </c>
      <c r="G17" s="192" t="s">
        <v>634</v>
      </c>
      <c r="H17" s="193" t="s">
        <v>634</v>
      </c>
      <c r="I17" s="193" t="s">
        <v>543</v>
      </c>
      <c r="J17" s="194" t="s">
        <v>517</v>
      </c>
      <c r="K17" s="193" t="s">
        <v>518</v>
      </c>
      <c r="L17" s="193" t="s">
        <v>519</v>
      </c>
      <c r="M17" s="193" t="s">
        <v>635</v>
      </c>
      <c r="N17" s="193" t="s">
        <v>636</v>
      </c>
      <c r="O17" s="195" t="s">
        <v>521</v>
      </c>
      <c r="P17" s="195" t="s">
        <v>587</v>
      </c>
      <c r="Q17" s="193"/>
      <c r="R17" s="193">
        <v>357628.19</v>
      </c>
      <c r="S17" s="193">
        <v>357628.19</v>
      </c>
      <c r="T17" s="193">
        <v>357628.19</v>
      </c>
      <c r="U17" s="193">
        <v>0</v>
      </c>
      <c r="V17" s="193">
        <v>0</v>
      </c>
      <c r="W17" s="193">
        <v>0</v>
      </c>
      <c r="X17" s="190"/>
    </row>
    <row r="18" spans="2:24" ht="21" customHeight="1">
      <c r="B18" s="190"/>
      <c r="C18" s="191" t="s">
        <v>637</v>
      </c>
      <c r="D18" s="191" t="s">
        <v>638</v>
      </c>
      <c r="E18" s="192" t="s">
        <v>639</v>
      </c>
      <c r="F18" s="192" t="s">
        <v>475</v>
      </c>
      <c r="G18" s="192" t="s">
        <v>634</v>
      </c>
      <c r="H18" s="193" t="s">
        <v>634</v>
      </c>
      <c r="I18" s="193" t="s">
        <v>543</v>
      </c>
      <c r="J18" s="194" t="s">
        <v>517</v>
      </c>
      <c r="K18" s="193" t="s">
        <v>518</v>
      </c>
      <c r="L18" s="193" t="s">
        <v>519</v>
      </c>
      <c r="M18" s="193" t="s">
        <v>593</v>
      </c>
      <c r="N18" s="193" t="s">
        <v>614</v>
      </c>
      <c r="O18" s="195" t="s">
        <v>521</v>
      </c>
      <c r="P18" s="195" t="s">
        <v>587</v>
      </c>
      <c r="Q18" s="193"/>
      <c r="R18" s="193">
        <v>184125.68</v>
      </c>
      <c r="S18" s="193">
        <v>184125.68</v>
      </c>
      <c r="T18" s="193">
        <v>184125.68</v>
      </c>
      <c r="U18" s="193">
        <v>0</v>
      </c>
      <c r="V18" s="193">
        <v>0</v>
      </c>
      <c r="W18" s="193">
        <v>0</v>
      </c>
      <c r="X18" s="190"/>
    </row>
    <row r="19" spans="2:24" ht="21" customHeight="1">
      <c r="B19" s="190"/>
      <c r="C19" s="191" t="s">
        <v>640</v>
      </c>
      <c r="D19" s="191" t="s">
        <v>641</v>
      </c>
      <c r="E19" s="192" t="s">
        <v>642</v>
      </c>
      <c r="F19" s="192" t="s">
        <v>475</v>
      </c>
      <c r="G19" s="192" t="s">
        <v>634</v>
      </c>
      <c r="H19" s="193" t="s">
        <v>634</v>
      </c>
      <c r="I19" s="193" t="s">
        <v>543</v>
      </c>
      <c r="J19" s="194" t="s">
        <v>517</v>
      </c>
      <c r="K19" s="193" t="s">
        <v>518</v>
      </c>
      <c r="L19" s="193" t="s">
        <v>519</v>
      </c>
      <c r="M19" s="193" t="s">
        <v>635</v>
      </c>
      <c r="N19" s="193" t="s">
        <v>614</v>
      </c>
      <c r="O19" s="195" t="s">
        <v>521</v>
      </c>
      <c r="P19" s="195" t="s">
        <v>587</v>
      </c>
      <c r="Q19" s="193"/>
      <c r="R19" s="193">
        <v>1146696.44</v>
      </c>
      <c r="S19" s="193">
        <v>1146696.44</v>
      </c>
      <c r="T19" s="193">
        <v>1146696.44</v>
      </c>
      <c r="U19" s="193">
        <v>0</v>
      </c>
      <c r="V19" s="193">
        <v>0</v>
      </c>
      <c r="W19" s="193">
        <v>0</v>
      </c>
      <c r="X19" s="190"/>
    </row>
    <row r="20" spans="2:24" ht="21" customHeight="1">
      <c r="B20" s="190"/>
      <c r="C20" s="191" t="s">
        <v>643</v>
      </c>
      <c r="D20" s="191" t="s">
        <v>644</v>
      </c>
      <c r="E20" s="192" t="s">
        <v>645</v>
      </c>
      <c r="F20" s="192" t="s">
        <v>475</v>
      </c>
      <c r="G20" s="192" t="s">
        <v>646</v>
      </c>
      <c r="H20" s="193" t="s">
        <v>647</v>
      </c>
      <c r="I20" s="193" t="s">
        <v>584</v>
      </c>
      <c r="J20" s="194" t="s">
        <v>517</v>
      </c>
      <c r="K20" s="193" t="s">
        <v>518</v>
      </c>
      <c r="L20" s="193" t="s">
        <v>519</v>
      </c>
      <c r="M20" s="193" t="s">
        <v>635</v>
      </c>
      <c r="N20" s="193" t="s">
        <v>586</v>
      </c>
      <c r="O20" s="195" t="s">
        <v>521</v>
      </c>
      <c r="P20" s="195" t="s">
        <v>587</v>
      </c>
      <c r="Q20" s="193"/>
      <c r="R20" s="193">
        <v>86577.79</v>
      </c>
      <c r="S20" s="193">
        <v>86577.79</v>
      </c>
      <c r="T20" s="193">
        <v>86577.79</v>
      </c>
      <c r="U20" s="193">
        <v>0</v>
      </c>
      <c r="V20" s="193">
        <v>0</v>
      </c>
      <c r="W20" s="193">
        <v>0</v>
      </c>
      <c r="X20" s="190"/>
    </row>
    <row r="21" spans="2:24" ht="21" customHeight="1">
      <c r="B21" s="190"/>
      <c r="C21" s="191" t="s">
        <v>648</v>
      </c>
      <c r="D21" s="191" t="s">
        <v>649</v>
      </c>
      <c r="E21" s="192" t="s">
        <v>650</v>
      </c>
      <c r="F21" s="192" t="s">
        <v>475</v>
      </c>
      <c r="G21" s="192" t="s">
        <v>651</v>
      </c>
      <c r="H21" s="193" t="s">
        <v>651</v>
      </c>
      <c r="I21" s="193" t="s">
        <v>543</v>
      </c>
      <c r="J21" s="194" t="s">
        <v>517</v>
      </c>
      <c r="K21" s="193" t="s">
        <v>518</v>
      </c>
      <c r="L21" s="193" t="s">
        <v>519</v>
      </c>
      <c r="M21" s="193" t="s">
        <v>652</v>
      </c>
      <c r="N21" s="193" t="s">
        <v>614</v>
      </c>
      <c r="O21" s="195" t="s">
        <v>521</v>
      </c>
      <c r="P21" s="195" t="s">
        <v>587</v>
      </c>
      <c r="Q21" s="193"/>
      <c r="R21" s="193">
        <v>779823.11</v>
      </c>
      <c r="S21" s="193">
        <v>779823.11</v>
      </c>
      <c r="T21" s="193">
        <v>779823.11</v>
      </c>
      <c r="U21" s="193">
        <v>0</v>
      </c>
      <c r="V21" s="193">
        <v>0</v>
      </c>
      <c r="W21" s="193">
        <v>0</v>
      </c>
      <c r="X21" s="190"/>
    </row>
    <row r="22" spans="2:24" ht="21" customHeight="1">
      <c r="B22" s="190"/>
      <c r="C22" s="191" t="s">
        <v>653</v>
      </c>
      <c r="D22" s="191" t="s">
        <v>654</v>
      </c>
      <c r="E22" s="192" t="s">
        <v>655</v>
      </c>
      <c r="F22" s="192" t="s">
        <v>475</v>
      </c>
      <c r="G22" s="192" t="s">
        <v>651</v>
      </c>
      <c r="H22" s="193" t="s">
        <v>651</v>
      </c>
      <c r="I22" s="193" t="s">
        <v>543</v>
      </c>
      <c r="J22" s="194" t="s">
        <v>517</v>
      </c>
      <c r="K22" s="193" t="s">
        <v>518</v>
      </c>
      <c r="L22" s="193" t="s">
        <v>519</v>
      </c>
      <c r="M22" s="193" t="s">
        <v>652</v>
      </c>
      <c r="N22" s="193" t="s">
        <v>586</v>
      </c>
      <c r="O22" s="195" t="s">
        <v>521</v>
      </c>
      <c r="P22" s="195" t="s">
        <v>587</v>
      </c>
      <c r="Q22" s="193"/>
      <c r="R22" s="193">
        <v>1</v>
      </c>
      <c r="S22" s="193">
        <v>0</v>
      </c>
      <c r="T22" s="193">
        <v>0</v>
      </c>
      <c r="U22" s="193">
        <v>0</v>
      </c>
      <c r="V22" s="193">
        <v>0</v>
      </c>
      <c r="W22" s="193">
        <v>0</v>
      </c>
      <c r="X22" s="190"/>
    </row>
    <row r="23" spans="2:24" ht="21" customHeight="1">
      <c r="B23" s="190"/>
      <c r="C23" s="191" t="s">
        <v>656</v>
      </c>
      <c r="D23" s="191" t="s">
        <v>657</v>
      </c>
      <c r="E23" s="192" t="s">
        <v>658</v>
      </c>
      <c r="F23" s="192" t="s">
        <v>475</v>
      </c>
      <c r="G23" s="192" t="s">
        <v>651</v>
      </c>
      <c r="H23" s="193" t="s">
        <v>651</v>
      </c>
      <c r="I23" s="193" t="s">
        <v>543</v>
      </c>
      <c r="J23" s="194" t="s">
        <v>517</v>
      </c>
      <c r="K23" s="193" t="s">
        <v>518</v>
      </c>
      <c r="L23" s="193" t="s">
        <v>519</v>
      </c>
      <c r="M23" s="193" t="s">
        <v>635</v>
      </c>
      <c r="N23" s="193" t="s">
        <v>586</v>
      </c>
      <c r="O23" s="195" t="s">
        <v>521</v>
      </c>
      <c r="P23" s="195" t="s">
        <v>587</v>
      </c>
      <c r="Q23" s="193"/>
      <c r="R23" s="193">
        <v>0.01</v>
      </c>
      <c r="S23" s="193">
        <v>0</v>
      </c>
      <c r="T23" s="193">
        <v>0</v>
      </c>
      <c r="U23" s="193">
        <v>0</v>
      </c>
      <c r="V23" s="193">
        <v>0</v>
      </c>
      <c r="W23" s="193">
        <v>0</v>
      </c>
      <c r="X23" s="190"/>
    </row>
    <row r="24" spans="2:24" ht="21" customHeight="1">
      <c r="B24" s="190"/>
      <c r="C24" s="191" t="s">
        <v>659</v>
      </c>
      <c r="D24" s="191" t="s">
        <v>660</v>
      </c>
      <c r="E24" s="192" t="s">
        <v>661</v>
      </c>
      <c r="F24" s="192" t="s">
        <v>475</v>
      </c>
      <c r="G24" s="192" t="s">
        <v>651</v>
      </c>
      <c r="H24" s="193" t="s">
        <v>651</v>
      </c>
      <c r="I24" s="193" t="s">
        <v>543</v>
      </c>
      <c r="J24" s="194" t="s">
        <v>517</v>
      </c>
      <c r="K24" s="193" t="s">
        <v>518</v>
      </c>
      <c r="L24" s="193" t="s">
        <v>519</v>
      </c>
      <c r="M24" s="193" t="s">
        <v>635</v>
      </c>
      <c r="N24" s="193" t="s">
        <v>614</v>
      </c>
      <c r="O24" s="195" t="s">
        <v>521</v>
      </c>
      <c r="P24" s="195" t="s">
        <v>587</v>
      </c>
      <c r="Q24" s="193"/>
      <c r="R24" s="193">
        <v>626530.22</v>
      </c>
      <c r="S24" s="193">
        <v>626530.22</v>
      </c>
      <c r="T24" s="193">
        <v>626530.22</v>
      </c>
      <c r="U24" s="193">
        <v>0</v>
      </c>
      <c r="V24" s="193">
        <v>0</v>
      </c>
      <c r="W24" s="193">
        <v>0</v>
      </c>
      <c r="X24" s="190"/>
    </row>
    <row r="25" spans="2:24" ht="21" customHeight="1">
      <c r="B25" s="190"/>
      <c r="C25" s="191" t="s">
        <v>662</v>
      </c>
      <c r="D25" s="191" t="s">
        <v>663</v>
      </c>
      <c r="E25" s="192" t="s">
        <v>664</v>
      </c>
      <c r="F25" s="192" t="s">
        <v>475</v>
      </c>
      <c r="G25" s="192" t="s">
        <v>665</v>
      </c>
      <c r="H25" s="193" t="s">
        <v>665</v>
      </c>
      <c r="I25" s="193" t="s">
        <v>543</v>
      </c>
      <c r="J25" s="194" t="s">
        <v>517</v>
      </c>
      <c r="K25" s="193" t="s">
        <v>518</v>
      </c>
      <c r="L25" s="193" t="s">
        <v>519</v>
      </c>
      <c r="M25" s="193" t="s">
        <v>666</v>
      </c>
      <c r="N25" s="193" t="s">
        <v>636</v>
      </c>
      <c r="O25" s="195" t="s">
        <v>521</v>
      </c>
      <c r="P25" s="195" t="s">
        <v>587</v>
      </c>
      <c r="Q25" s="193"/>
      <c r="R25" s="193">
        <v>3658749.68</v>
      </c>
      <c r="S25" s="193">
        <v>3658749.68</v>
      </c>
      <c r="T25" s="193">
        <v>3658749.68</v>
      </c>
      <c r="U25" s="193">
        <v>0</v>
      </c>
      <c r="V25" s="193">
        <v>0</v>
      </c>
      <c r="W25" s="193">
        <v>0</v>
      </c>
      <c r="X25" s="190"/>
    </row>
    <row r="26" spans="2:24" ht="21" customHeight="1">
      <c r="B26" s="190"/>
      <c r="C26" s="191" t="s">
        <v>667</v>
      </c>
      <c r="D26" s="191" t="s">
        <v>668</v>
      </c>
      <c r="E26" s="192" t="s">
        <v>669</v>
      </c>
      <c r="F26" s="192" t="s">
        <v>475</v>
      </c>
      <c r="G26" s="192" t="s">
        <v>670</v>
      </c>
      <c r="H26" s="193" t="s">
        <v>670</v>
      </c>
      <c r="I26" s="193" t="s">
        <v>543</v>
      </c>
      <c r="J26" s="194" t="s">
        <v>517</v>
      </c>
      <c r="K26" s="193" t="s">
        <v>518</v>
      </c>
      <c r="L26" s="193" t="s">
        <v>519</v>
      </c>
      <c r="M26" s="193" t="s">
        <v>666</v>
      </c>
      <c r="N26" s="193" t="s">
        <v>636</v>
      </c>
      <c r="O26" s="195" t="s">
        <v>521</v>
      </c>
      <c r="P26" s="195" t="s">
        <v>587</v>
      </c>
      <c r="Q26" s="193"/>
      <c r="R26" s="193">
        <v>1116963.02</v>
      </c>
      <c r="S26" s="193">
        <v>1116963.02</v>
      </c>
      <c r="T26" s="193">
        <v>1116963.02</v>
      </c>
      <c r="U26" s="193">
        <v>0</v>
      </c>
      <c r="V26" s="193">
        <v>0</v>
      </c>
      <c r="W26" s="193">
        <v>0</v>
      </c>
      <c r="X26" s="190"/>
    </row>
    <row r="27" spans="2:24" ht="21" customHeight="1">
      <c r="B27" s="190"/>
      <c r="C27" s="191" t="s">
        <v>671</v>
      </c>
      <c r="D27" s="191" t="s">
        <v>672</v>
      </c>
      <c r="E27" s="192" t="s">
        <v>673</v>
      </c>
      <c r="F27" s="192" t="s">
        <v>475</v>
      </c>
      <c r="G27" s="192" t="s">
        <v>541</v>
      </c>
      <c r="H27" s="193" t="s">
        <v>674</v>
      </c>
      <c r="I27" s="193" t="s">
        <v>543</v>
      </c>
      <c r="J27" s="194" t="s">
        <v>517</v>
      </c>
      <c r="K27" s="193" t="s">
        <v>518</v>
      </c>
      <c r="L27" s="193" t="s">
        <v>519</v>
      </c>
      <c r="M27" s="193" t="s">
        <v>635</v>
      </c>
      <c r="N27" s="193" t="s">
        <v>586</v>
      </c>
      <c r="O27" s="195" t="s">
        <v>521</v>
      </c>
      <c r="P27" s="195" t="s">
        <v>587</v>
      </c>
      <c r="Q27" s="193"/>
      <c r="R27" s="193">
        <v>59661.65</v>
      </c>
      <c r="S27" s="193">
        <v>59661.65</v>
      </c>
      <c r="T27" s="193">
        <v>59661.65</v>
      </c>
      <c r="U27" s="193">
        <v>0</v>
      </c>
      <c r="V27" s="193">
        <v>0</v>
      </c>
      <c r="W27" s="193">
        <v>0</v>
      </c>
      <c r="X27" s="190"/>
    </row>
    <row r="28" spans="2:24" ht="21" customHeight="1">
      <c r="B28" s="190"/>
      <c r="C28" s="191" t="s">
        <v>675</v>
      </c>
      <c r="D28" s="191" t="s">
        <v>676</v>
      </c>
      <c r="E28" s="192" t="s">
        <v>677</v>
      </c>
      <c r="F28" s="192" t="s">
        <v>475</v>
      </c>
      <c r="G28" s="192" t="s">
        <v>541</v>
      </c>
      <c r="H28" s="193" t="s">
        <v>674</v>
      </c>
      <c r="I28" s="193" t="s">
        <v>543</v>
      </c>
      <c r="J28" s="194" t="s">
        <v>517</v>
      </c>
      <c r="K28" s="193" t="s">
        <v>518</v>
      </c>
      <c r="L28" s="193" t="s">
        <v>519</v>
      </c>
      <c r="M28" s="193" t="s">
        <v>635</v>
      </c>
      <c r="N28" s="193" t="s">
        <v>586</v>
      </c>
      <c r="O28" s="195" t="s">
        <v>521</v>
      </c>
      <c r="P28" s="195" t="s">
        <v>587</v>
      </c>
      <c r="Q28" s="193"/>
      <c r="R28" s="193">
        <v>29830.82</v>
      </c>
      <c r="S28" s="193">
        <v>29830.82</v>
      </c>
      <c r="T28" s="193">
        <v>29830.82</v>
      </c>
      <c r="U28" s="193">
        <v>0</v>
      </c>
      <c r="V28" s="193">
        <v>0</v>
      </c>
      <c r="W28" s="193">
        <v>0</v>
      </c>
      <c r="X28" s="190"/>
    </row>
    <row r="29" spans="2:24" ht="21" customHeight="1">
      <c r="B29" s="190"/>
      <c r="C29" s="191" t="s">
        <v>678</v>
      </c>
      <c r="D29" s="191" t="s">
        <v>679</v>
      </c>
      <c r="E29" s="192" t="s">
        <v>680</v>
      </c>
      <c r="F29" s="192" t="s">
        <v>475</v>
      </c>
      <c r="G29" s="192" t="s">
        <v>541</v>
      </c>
      <c r="H29" s="193" t="s">
        <v>541</v>
      </c>
      <c r="I29" s="193" t="s">
        <v>584</v>
      </c>
      <c r="J29" s="194" t="s">
        <v>517</v>
      </c>
      <c r="K29" s="193" t="s">
        <v>518</v>
      </c>
      <c r="L29" s="193" t="s">
        <v>519</v>
      </c>
      <c r="M29" s="193" t="s">
        <v>635</v>
      </c>
      <c r="N29" s="193" t="s">
        <v>586</v>
      </c>
      <c r="O29" s="195" t="s">
        <v>521</v>
      </c>
      <c r="P29" s="195" t="s">
        <v>587</v>
      </c>
      <c r="Q29" s="193"/>
      <c r="R29" s="193">
        <v>149154.1</v>
      </c>
      <c r="S29" s="193">
        <v>149154.1</v>
      </c>
      <c r="T29" s="193">
        <v>149154.1</v>
      </c>
      <c r="U29" s="193">
        <v>0</v>
      </c>
      <c r="V29" s="193">
        <v>0</v>
      </c>
      <c r="W29" s="193">
        <v>0</v>
      </c>
      <c r="X29" s="190"/>
    </row>
    <row r="30" spans="2:24" ht="21" customHeight="1">
      <c r="B30" s="190"/>
      <c r="C30" s="191" t="s">
        <v>681</v>
      </c>
      <c r="D30" s="191" t="s">
        <v>682</v>
      </c>
      <c r="E30" s="192" t="s">
        <v>683</v>
      </c>
      <c r="F30" s="192" t="s">
        <v>475</v>
      </c>
      <c r="G30" s="192" t="s">
        <v>541</v>
      </c>
      <c r="H30" s="193" t="s">
        <v>541</v>
      </c>
      <c r="I30" s="193" t="s">
        <v>584</v>
      </c>
      <c r="J30" s="194" t="s">
        <v>517</v>
      </c>
      <c r="K30" s="193" t="s">
        <v>518</v>
      </c>
      <c r="L30" s="193" t="s">
        <v>519</v>
      </c>
      <c r="M30" s="193" t="s">
        <v>635</v>
      </c>
      <c r="N30" s="193" t="s">
        <v>586</v>
      </c>
      <c r="O30" s="195" t="s">
        <v>521</v>
      </c>
      <c r="P30" s="195" t="s">
        <v>587</v>
      </c>
      <c r="Q30" s="193"/>
      <c r="R30" s="193">
        <v>119323.29</v>
      </c>
      <c r="S30" s="193">
        <v>119323.29</v>
      </c>
      <c r="T30" s="193">
        <v>119323.29</v>
      </c>
      <c r="U30" s="193">
        <v>0</v>
      </c>
      <c r="V30" s="193">
        <v>0</v>
      </c>
      <c r="W30" s="193">
        <v>0</v>
      </c>
      <c r="X30" s="190"/>
    </row>
    <row r="31" spans="2:24" ht="21" customHeight="1">
      <c r="B31" s="190"/>
      <c r="C31" s="191" t="s">
        <v>684</v>
      </c>
      <c r="D31" s="191" t="s">
        <v>685</v>
      </c>
      <c r="E31" s="192" t="s">
        <v>686</v>
      </c>
      <c r="F31" s="192" t="s">
        <v>475</v>
      </c>
      <c r="G31" s="192" t="s">
        <v>687</v>
      </c>
      <c r="H31" s="193" t="s">
        <v>687</v>
      </c>
      <c r="I31" s="193" t="s">
        <v>543</v>
      </c>
      <c r="J31" s="194" t="s">
        <v>517</v>
      </c>
      <c r="K31" s="193" t="s">
        <v>518</v>
      </c>
      <c r="L31" s="193" t="s">
        <v>519</v>
      </c>
      <c r="M31" s="193" t="s">
        <v>688</v>
      </c>
      <c r="N31" s="193" t="s">
        <v>614</v>
      </c>
      <c r="O31" s="195" t="s">
        <v>521</v>
      </c>
      <c r="P31" s="195" t="s">
        <v>587</v>
      </c>
      <c r="Q31" s="193"/>
      <c r="R31" s="193">
        <v>5905085.1500000004</v>
      </c>
      <c r="S31" s="193">
        <v>5905085.1500000004</v>
      </c>
      <c r="T31" s="193">
        <v>5905085.1500000004</v>
      </c>
      <c r="U31" s="193">
        <v>0</v>
      </c>
      <c r="V31" s="193">
        <v>0</v>
      </c>
      <c r="W31" s="193">
        <v>0</v>
      </c>
      <c r="X31" s="190"/>
    </row>
    <row r="32" spans="2:24" ht="21" customHeight="1">
      <c r="B32" s="190"/>
      <c r="C32" s="191" t="s">
        <v>689</v>
      </c>
      <c r="D32" s="191" t="s">
        <v>690</v>
      </c>
      <c r="E32" s="192" t="s">
        <v>691</v>
      </c>
      <c r="F32" s="192" t="s">
        <v>475</v>
      </c>
      <c r="G32" s="192" t="s">
        <v>646</v>
      </c>
      <c r="H32" s="193" t="s">
        <v>646</v>
      </c>
      <c r="I32" s="193" t="s">
        <v>543</v>
      </c>
      <c r="J32" s="194" t="s">
        <v>517</v>
      </c>
      <c r="K32" s="193" t="s">
        <v>518</v>
      </c>
      <c r="L32" s="193" t="s">
        <v>519</v>
      </c>
      <c r="M32" s="193" t="s">
        <v>692</v>
      </c>
      <c r="N32" s="193" t="s">
        <v>586</v>
      </c>
      <c r="O32" s="195" t="s">
        <v>521</v>
      </c>
      <c r="P32" s="195" t="s">
        <v>587</v>
      </c>
      <c r="Q32" s="193"/>
      <c r="R32" s="193">
        <v>2723338.07</v>
      </c>
      <c r="S32" s="193">
        <v>2723338.07</v>
      </c>
      <c r="T32" s="193">
        <v>2723338.07</v>
      </c>
      <c r="U32" s="193">
        <v>0</v>
      </c>
      <c r="V32" s="193">
        <v>0</v>
      </c>
      <c r="W32" s="193">
        <v>0</v>
      </c>
      <c r="X32" s="190"/>
    </row>
    <row r="33" spans="2:24" ht="21" customHeight="1">
      <c r="B33" s="190"/>
      <c r="C33" s="191" t="s">
        <v>693</v>
      </c>
      <c r="D33" s="191" t="s">
        <v>694</v>
      </c>
      <c r="E33" s="192" t="s">
        <v>695</v>
      </c>
      <c r="F33" s="192" t="s">
        <v>475</v>
      </c>
      <c r="G33" s="192" t="s">
        <v>646</v>
      </c>
      <c r="H33" s="193" t="s">
        <v>646</v>
      </c>
      <c r="I33" s="193" t="s">
        <v>543</v>
      </c>
      <c r="J33" s="194" t="s">
        <v>517</v>
      </c>
      <c r="K33" s="193" t="s">
        <v>518</v>
      </c>
      <c r="L33" s="193" t="s">
        <v>519</v>
      </c>
      <c r="M33" s="193" t="s">
        <v>635</v>
      </c>
      <c r="N33" s="193" t="s">
        <v>586</v>
      </c>
      <c r="O33" s="195" t="s">
        <v>521</v>
      </c>
      <c r="P33" s="195" t="s">
        <v>587</v>
      </c>
      <c r="Q33" s="193"/>
      <c r="R33" s="193">
        <v>216369.47</v>
      </c>
      <c r="S33" s="193">
        <v>216369.47</v>
      </c>
      <c r="T33" s="193">
        <v>216369.47</v>
      </c>
      <c r="U33" s="193">
        <v>0</v>
      </c>
      <c r="V33" s="193">
        <v>0</v>
      </c>
      <c r="W33" s="193">
        <v>0</v>
      </c>
      <c r="X33" s="190"/>
    </row>
    <row r="34" spans="2:24" ht="21" customHeight="1">
      <c r="B34" s="190"/>
      <c r="C34" s="191" t="s">
        <v>696</v>
      </c>
      <c r="D34" s="191" t="s">
        <v>697</v>
      </c>
      <c r="E34" s="192" t="s">
        <v>698</v>
      </c>
      <c r="F34" s="192" t="s">
        <v>475</v>
      </c>
      <c r="G34" s="192" t="s">
        <v>646</v>
      </c>
      <c r="H34" s="193" t="s">
        <v>646</v>
      </c>
      <c r="I34" s="193" t="s">
        <v>543</v>
      </c>
      <c r="J34" s="194" t="s">
        <v>517</v>
      </c>
      <c r="K34" s="193" t="s">
        <v>518</v>
      </c>
      <c r="L34" s="193" t="s">
        <v>519</v>
      </c>
      <c r="M34" s="193" t="s">
        <v>635</v>
      </c>
      <c r="N34" s="193" t="s">
        <v>586</v>
      </c>
      <c r="O34" s="195" t="s">
        <v>521</v>
      </c>
      <c r="P34" s="195" t="s">
        <v>587</v>
      </c>
      <c r="Q34" s="193"/>
      <c r="R34" s="193">
        <v>735656.19</v>
      </c>
      <c r="S34" s="193">
        <v>735656.19</v>
      </c>
      <c r="T34" s="193">
        <v>735656.19</v>
      </c>
      <c r="U34" s="193">
        <v>0</v>
      </c>
      <c r="V34" s="193">
        <v>0</v>
      </c>
      <c r="W34" s="193">
        <v>0</v>
      </c>
      <c r="X34" s="190"/>
    </row>
    <row r="35" spans="2:24" ht="21" customHeight="1">
      <c r="B35" s="190"/>
      <c r="C35" s="191" t="s">
        <v>699</v>
      </c>
      <c r="D35" s="191" t="s">
        <v>700</v>
      </c>
      <c r="E35" s="192" t="s">
        <v>701</v>
      </c>
      <c r="F35" s="192" t="s">
        <v>475</v>
      </c>
      <c r="G35" s="192" t="s">
        <v>646</v>
      </c>
      <c r="H35" s="193" t="s">
        <v>646</v>
      </c>
      <c r="I35" s="193" t="s">
        <v>543</v>
      </c>
      <c r="J35" s="194" t="s">
        <v>517</v>
      </c>
      <c r="K35" s="193" t="s">
        <v>518</v>
      </c>
      <c r="L35" s="193" t="s">
        <v>519</v>
      </c>
      <c r="M35" s="193" t="s">
        <v>635</v>
      </c>
      <c r="N35" s="193" t="s">
        <v>586</v>
      </c>
      <c r="O35" s="195" t="s">
        <v>521</v>
      </c>
      <c r="P35" s="195" t="s">
        <v>587</v>
      </c>
      <c r="Q35" s="193"/>
      <c r="R35" s="193">
        <v>43273.89</v>
      </c>
      <c r="S35" s="193">
        <v>43273.89</v>
      </c>
      <c r="T35" s="193">
        <v>43273.89</v>
      </c>
      <c r="U35" s="193">
        <v>0</v>
      </c>
      <c r="V35" s="193">
        <v>0</v>
      </c>
      <c r="W35" s="193">
        <v>0</v>
      </c>
      <c r="X35" s="190"/>
    </row>
    <row r="36" spans="2:24" ht="21" customHeight="1">
      <c r="B36" s="190"/>
      <c r="C36" s="191" t="s">
        <v>702</v>
      </c>
      <c r="D36" s="191" t="s">
        <v>703</v>
      </c>
      <c r="E36" s="192" t="s">
        <v>704</v>
      </c>
      <c r="F36" s="192" t="s">
        <v>475</v>
      </c>
      <c r="G36" s="192" t="s">
        <v>646</v>
      </c>
      <c r="H36" s="193" t="s">
        <v>646</v>
      </c>
      <c r="I36" s="193" t="s">
        <v>543</v>
      </c>
      <c r="J36" s="194" t="s">
        <v>517</v>
      </c>
      <c r="K36" s="193" t="s">
        <v>518</v>
      </c>
      <c r="L36" s="193" t="s">
        <v>519</v>
      </c>
      <c r="M36" s="193" t="s">
        <v>635</v>
      </c>
      <c r="N36" s="193" t="s">
        <v>586</v>
      </c>
      <c r="O36" s="195" t="s">
        <v>521</v>
      </c>
      <c r="P36" s="195" t="s">
        <v>587</v>
      </c>
      <c r="Q36" s="193"/>
      <c r="R36" s="193">
        <v>86547.79</v>
      </c>
      <c r="S36" s="193">
        <v>86547.79</v>
      </c>
      <c r="T36" s="193">
        <v>86547.79</v>
      </c>
      <c r="U36" s="193">
        <v>0</v>
      </c>
      <c r="V36" s="193">
        <v>0</v>
      </c>
      <c r="W36" s="193">
        <v>0</v>
      </c>
      <c r="X36" s="190"/>
    </row>
    <row r="37" spans="2:24" ht="21" customHeight="1">
      <c r="B37" s="190"/>
      <c r="C37" s="191" t="s">
        <v>705</v>
      </c>
      <c r="D37" s="191" t="s">
        <v>706</v>
      </c>
      <c r="E37" s="192" t="s">
        <v>707</v>
      </c>
      <c r="F37" s="192" t="s">
        <v>475</v>
      </c>
      <c r="G37" s="192" t="s">
        <v>646</v>
      </c>
      <c r="H37" s="193" t="s">
        <v>646</v>
      </c>
      <c r="I37" s="193" t="s">
        <v>543</v>
      </c>
      <c r="J37" s="194" t="s">
        <v>517</v>
      </c>
      <c r="K37" s="193" t="s">
        <v>518</v>
      </c>
      <c r="L37" s="193" t="s">
        <v>519</v>
      </c>
      <c r="M37" s="193" t="s">
        <v>635</v>
      </c>
      <c r="N37" s="193" t="s">
        <v>586</v>
      </c>
      <c r="O37" s="195" t="s">
        <v>521</v>
      </c>
      <c r="P37" s="195" t="s">
        <v>587</v>
      </c>
      <c r="Q37" s="193"/>
      <c r="R37" s="193">
        <v>129821.68</v>
      </c>
      <c r="S37" s="193">
        <v>129821.68</v>
      </c>
      <c r="T37" s="193">
        <v>129821.68</v>
      </c>
      <c r="U37" s="193">
        <v>0</v>
      </c>
      <c r="V37" s="193">
        <v>0</v>
      </c>
      <c r="W37" s="193">
        <v>0</v>
      </c>
      <c r="X37" s="190"/>
    </row>
    <row r="38" spans="2:24" ht="21" customHeight="1">
      <c r="B38" s="190"/>
      <c r="C38" s="191" t="s">
        <v>708</v>
      </c>
      <c r="D38" s="191" t="s">
        <v>709</v>
      </c>
      <c r="E38" s="192" t="s">
        <v>710</v>
      </c>
      <c r="F38" s="192" t="s">
        <v>475</v>
      </c>
      <c r="G38" s="192" t="s">
        <v>646</v>
      </c>
      <c r="H38" s="193" t="s">
        <v>646</v>
      </c>
      <c r="I38" s="193" t="s">
        <v>543</v>
      </c>
      <c r="J38" s="194" t="s">
        <v>517</v>
      </c>
      <c r="K38" s="193" t="s">
        <v>518</v>
      </c>
      <c r="L38" s="193" t="s">
        <v>519</v>
      </c>
      <c r="M38" s="193" t="s">
        <v>635</v>
      </c>
      <c r="N38" s="193" t="s">
        <v>586</v>
      </c>
      <c r="O38" s="195" t="s">
        <v>521</v>
      </c>
      <c r="P38" s="195" t="s">
        <v>587</v>
      </c>
      <c r="Q38" s="193"/>
      <c r="R38" s="193">
        <v>129821.68</v>
      </c>
      <c r="S38" s="193">
        <v>129821.68</v>
      </c>
      <c r="T38" s="193">
        <v>129821.68</v>
      </c>
      <c r="U38" s="193">
        <v>0</v>
      </c>
      <c r="V38" s="193">
        <v>0</v>
      </c>
      <c r="W38" s="193">
        <v>0</v>
      </c>
      <c r="X38" s="190"/>
    </row>
    <row r="39" spans="2:24" ht="21" customHeight="1">
      <c r="B39" s="190"/>
      <c r="C39" s="191" t="s">
        <v>711</v>
      </c>
      <c r="D39" s="191" t="s">
        <v>712</v>
      </c>
      <c r="E39" s="192" t="s">
        <v>713</v>
      </c>
      <c r="F39" s="192" t="s">
        <v>475</v>
      </c>
      <c r="G39" s="192" t="s">
        <v>646</v>
      </c>
      <c r="H39" s="193" t="s">
        <v>646</v>
      </c>
      <c r="I39" s="193" t="s">
        <v>543</v>
      </c>
      <c r="J39" s="194" t="s">
        <v>517</v>
      </c>
      <c r="K39" s="193" t="s">
        <v>518</v>
      </c>
      <c r="L39" s="193" t="s">
        <v>519</v>
      </c>
      <c r="M39" s="193" t="s">
        <v>635</v>
      </c>
      <c r="N39" s="193" t="s">
        <v>586</v>
      </c>
      <c r="O39" s="195" t="s">
        <v>521</v>
      </c>
      <c r="P39" s="195" t="s">
        <v>587</v>
      </c>
      <c r="Q39" s="193"/>
      <c r="R39" s="193">
        <v>86577.79</v>
      </c>
      <c r="S39" s="193">
        <v>86577.79</v>
      </c>
      <c r="T39" s="193">
        <v>86577.79</v>
      </c>
      <c r="U39" s="193">
        <v>0</v>
      </c>
      <c r="V39" s="193">
        <v>0</v>
      </c>
      <c r="W39" s="193">
        <v>0</v>
      </c>
      <c r="X39" s="190"/>
    </row>
    <row r="40" spans="2:24" ht="21" customHeight="1">
      <c r="B40" s="190"/>
      <c r="C40" s="191" t="s">
        <v>714</v>
      </c>
      <c r="D40" s="191" t="s">
        <v>715</v>
      </c>
      <c r="E40" s="192" t="s">
        <v>716</v>
      </c>
      <c r="F40" s="192" t="s">
        <v>475</v>
      </c>
      <c r="G40" s="192" t="s">
        <v>646</v>
      </c>
      <c r="H40" s="193" t="s">
        <v>646</v>
      </c>
      <c r="I40" s="193" t="s">
        <v>543</v>
      </c>
      <c r="J40" s="194" t="s">
        <v>517</v>
      </c>
      <c r="K40" s="193" t="s">
        <v>518</v>
      </c>
      <c r="L40" s="193" t="s">
        <v>519</v>
      </c>
      <c r="M40" s="193" t="s">
        <v>635</v>
      </c>
      <c r="N40" s="193" t="s">
        <v>586</v>
      </c>
      <c r="O40" s="195" t="s">
        <v>521</v>
      </c>
      <c r="P40" s="195" t="s">
        <v>587</v>
      </c>
      <c r="Q40" s="193"/>
      <c r="R40" s="193">
        <v>86577.79</v>
      </c>
      <c r="S40" s="193">
        <v>86577.79</v>
      </c>
      <c r="T40" s="193">
        <v>86577.79</v>
      </c>
      <c r="U40" s="193">
        <v>0</v>
      </c>
      <c r="V40" s="193">
        <v>0</v>
      </c>
      <c r="W40" s="193">
        <v>0</v>
      </c>
      <c r="X40" s="190"/>
    </row>
    <row r="41" spans="2:24" ht="21" customHeight="1">
      <c r="B41" s="190"/>
      <c r="C41" s="191" t="s">
        <v>717</v>
      </c>
      <c r="D41" s="191" t="s">
        <v>718</v>
      </c>
      <c r="E41" s="192" t="s">
        <v>719</v>
      </c>
      <c r="F41" s="192" t="s">
        <v>475</v>
      </c>
      <c r="G41" s="192" t="s">
        <v>541</v>
      </c>
      <c r="H41" s="193" t="s">
        <v>542</v>
      </c>
      <c r="I41" s="193" t="s">
        <v>543</v>
      </c>
      <c r="J41" s="194" t="s">
        <v>517</v>
      </c>
      <c r="K41" s="193" t="s">
        <v>518</v>
      </c>
      <c r="L41" s="193" t="s">
        <v>519</v>
      </c>
      <c r="M41" s="193" t="s">
        <v>688</v>
      </c>
      <c r="N41" s="193" t="s">
        <v>586</v>
      </c>
      <c r="O41" s="195" t="s">
        <v>521</v>
      </c>
      <c r="P41" s="195" t="s">
        <v>587</v>
      </c>
      <c r="Q41" s="193"/>
      <c r="R41" s="193">
        <v>0.01</v>
      </c>
      <c r="S41" s="193">
        <v>0</v>
      </c>
      <c r="T41" s="193">
        <v>0</v>
      </c>
      <c r="U41" s="193">
        <v>0</v>
      </c>
      <c r="V41" s="193">
        <v>0</v>
      </c>
      <c r="W41" s="193">
        <v>0</v>
      </c>
      <c r="X41" s="190"/>
    </row>
    <row r="42" spans="2:24" ht="21" customHeight="1">
      <c r="B42" s="190"/>
      <c r="C42" s="191" t="s">
        <v>720</v>
      </c>
      <c r="D42" s="191" t="s">
        <v>721</v>
      </c>
      <c r="E42" s="192" t="s">
        <v>722</v>
      </c>
      <c r="F42" s="192" t="s">
        <v>475</v>
      </c>
      <c r="G42" s="192" t="s">
        <v>541</v>
      </c>
      <c r="H42" s="193" t="s">
        <v>542</v>
      </c>
      <c r="I42" s="193" t="s">
        <v>543</v>
      </c>
      <c r="J42" s="194" t="s">
        <v>517</v>
      </c>
      <c r="K42" s="193" t="s">
        <v>518</v>
      </c>
      <c r="L42" s="193" t="s">
        <v>519</v>
      </c>
      <c r="M42" s="193" t="s">
        <v>635</v>
      </c>
      <c r="N42" s="193" t="s">
        <v>586</v>
      </c>
      <c r="O42" s="195" t="s">
        <v>521</v>
      </c>
      <c r="P42" s="195" t="s">
        <v>587</v>
      </c>
      <c r="Q42" s="193"/>
      <c r="R42" s="193">
        <v>39124</v>
      </c>
      <c r="S42" s="193">
        <v>39124</v>
      </c>
      <c r="T42" s="193">
        <v>39124</v>
      </c>
      <c r="U42" s="193">
        <v>0</v>
      </c>
      <c r="V42" s="193">
        <v>0</v>
      </c>
      <c r="W42" s="193">
        <v>0</v>
      </c>
      <c r="X42" s="190"/>
    </row>
    <row r="43" spans="2:24" ht="21" customHeight="1">
      <c r="B43" s="190"/>
      <c r="C43" s="191" t="s">
        <v>723</v>
      </c>
      <c r="D43" s="191" t="s">
        <v>724</v>
      </c>
      <c r="E43" s="192" t="s">
        <v>725</v>
      </c>
      <c r="F43" s="192" t="s">
        <v>475</v>
      </c>
      <c r="G43" s="192" t="s">
        <v>541</v>
      </c>
      <c r="H43" s="193" t="s">
        <v>542</v>
      </c>
      <c r="I43" s="193" t="s">
        <v>543</v>
      </c>
      <c r="J43" s="194" t="s">
        <v>517</v>
      </c>
      <c r="K43" s="193" t="s">
        <v>518</v>
      </c>
      <c r="L43" s="193" t="s">
        <v>519</v>
      </c>
      <c r="M43" s="193" t="s">
        <v>635</v>
      </c>
      <c r="N43" s="193" t="s">
        <v>586</v>
      </c>
      <c r="O43" s="195" t="s">
        <v>521</v>
      </c>
      <c r="P43" s="195" t="s">
        <v>587</v>
      </c>
      <c r="Q43" s="193"/>
      <c r="R43" s="193">
        <v>2181465.61</v>
      </c>
      <c r="S43" s="193">
        <v>2181465.61</v>
      </c>
      <c r="T43" s="193">
        <v>2181465.61</v>
      </c>
      <c r="U43" s="193">
        <v>0</v>
      </c>
      <c r="V43" s="193">
        <v>0</v>
      </c>
      <c r="W43" s="193">
        <v>0</v>
      </c>
      <c r="X43" s="190"/>
    </row>
    <row r="44" spans="2:24" ht="21" customHeight="1">
      <c r="B44" s="190"/>
      <c r="C44" s="191" t="s">
        <v>726</v>
      </c>
      <c r="D44" s="191" t="s">
        <v>727</v>
      </c>
      <c r="E44" s="192" t="s">
        <v>728</v>
      </c>
      <c r="F44" s="192" t="s">
        <v>475</v>
      </c>
      <c r="G44" s="192" t="s">
        <v>541</v>
      </c>
      <c r="H44" s="193" t="s">
        <v>542</v>
      </c>
      <c r="I44" s="193" t="s">
        <v>543</v>
      </c>
      <c r="J44" s="194" t="s">
        <v>517</v>
      </c>
      <c r="K44" s="193" t="s">
        <v>518</v>
      </c>
      <c r="L44" s="193" t="s">
        <v>519</v>
      </c>
      <c r="M44" s="193" t="s">
        <v>635</v>
      </c>
      <c r="N44" s="193" t="s">
        <v>586</v>
      </c>
      <c r="O44" s="195" t="s">
        <v>521</v>
      </c>
      <c r="P44" s="195" t="s">
        <v>587</v>
      </c>
      <c r="Q44" s="193"/>
      <c r="R44" s="193">
        <v>238646.59</v>
      </c>
      <c r="S44" s="193">
        <v>238646.59</v>
      </c>
      <c r="T44" s="193">
        <v>238646.59</v>
      </c>
      <c r="U44" s="193">
        <v>0</v>
      </c>
      <c r="V44" s="193">
        <v>0</v>
      </c>
      <c r="W44" s="193">
        <v>0</v>
      </c>
      <c r="X44" s="190"/>
    </row>
    <row r="45" spans="2:24" ht="21" customHeight="1">
      <c r="B45" s="190"/>
      <c r="C45" s="191" t="s">
        <v>729</v>
      </c>
      <c r="D45" s="191" t="s">
        <v>730</v>
      </c>
      <c r="E45" s="192" t="s">
        <v>731</v>
      </c>
      <c r="F45" s="192" t="s">
        <v>475</v>
      </c>
      <c r="G45" s="192" t="s">
        <v>732</v>
      </c>
      <c r="H45" s="193" t="s">
        <v>733</v>
      </c>
      <c r="I45" s="193" t="s">
        <v>543</v>
      </c>
      <c r="J45" s="194" t="s">
        <v>517</v>
      </c>
      <c r="K45" s="193" t="s">
        <v>518</v>
      </c>
      <c r="L45" s="193" t="s">
        <v>519</v>
      </c>
      <c r="M45" s="193" t="s">
        <v>692</v>
      </c>
      <c r="N45" s="193" t="s">
        <v>586</v>
      </c>
      <c r="O45" s="195" t="s">
        <v>521</v>
      </c>
      <c r="P45" s="195" t="s">
        <v>587</v>
      </c>
      <c r="Q45" s="193"/>
      <c r="R45" s="193">
        <v>1099358.23</v>
      </c>
      <c r="S45" s="193">
        <v>1099358.23</v>
      </c>
      <c r="T45" s="193">
        <v>1099358.23</v>
      </c>
      <c r="U45" s="193">
        <v>0</v>
      </c>
      <c r="V45" s="193">
        <v>0</v>
      </c>
      <c r="W45" s="193">
        <v>0</v>
      </c>
      <c r="X45" s="190"/>
    </row>
    <row r="46" spans="2:24" ht="21" customHeight="1">
      <c r="B46" s="190"/>
      <c r="C46" s="191" t="s">
        <v>734</v>
      </c>
      <c r="D46" s="191" t="s">
        <v>735</v>
      </c>
      <c r="E46" s="192" t="s">
        <v>736</v>
      </c>
      <c r="F46" s="192" t="s">
        <v>475</v>
      </c>
      <c r="G46" s="192" t="s">
        <v>732</v>
      </c>
      <c r="H46" s="193" t="s">
        <v>732</v>
      </c>
      <c r="I46" s="193" t="s">
        <v>584</v>
      </c>
      <c r="J46" s="194" t="s">
        <v>517</v>
      </c>
      <c r="K46" s="193" t="s">
        <v>518</v>
      </c>
      <c r="L46" s="193" t="s">
        <v>519</v>
      </c>
      <c r="M46" s="193" t="s">
        <v>635</v>
      </c>
      <c r="N46" s="193" t="s">
        <v>614</v>
      </c>
      <c r="O46" s="195" t="s">
        <v>521</v>
      </c>
      <c r="P46" s="195" t="s">
        <v>587</v>
      </c>
      <c r="Q46" s="193"/>
      <c r="R46" s="193">
        <v>4352465.6399999997</v>
      </c>
      <c r="S46" s="193">
        <v>4352465.6399999997</v>
      </c>
      <c r="T46" s="193">
        <v>4352465.6399999997</v>
      </c>
      <c r="U46" s="193">
        <v>0</v>
      </c>
      <c r="V46" s="193">
        <v>0</v>
      </c>
      <c r="W46" s="193">
        <v>0</v>
      </c>
      <c r="X46" s="190"/>
    </row>
    <row r="47" spans="2:24" ht="21" customHeight="1">
      <c r="B47" s="190"/>
      <c r="C47" s="191" t="s">
        <v>737</v>
      </c>
      <c r="D47" s="191" t="s">
        <v>738</v>
      </c>
      <c r="E47" s="192" t="s">
        <v>739</v>
      </c>
      <c r="F47" s="192" t="s">
        <v>475</v>
      </c>
      <c r="G47" s="192" t="s">
        <v>740</v>
      </c>
      <c r="H47" s="193" t="s">
        <v>741</v>
      </c>
      <c r="I47" s="193" t="s">
        <v>543</v>
      </c>
      <c r="J47" s="194" t="s">
        <v>517</v>
      </c>
      <c r="K47" s="193" t="s">
        <v>518</v>
      </c>
      <c r="L47" s="193" t="s">
        <v>519</v>
      </c>
      <c r="M47" s="193" t="s">
        <v>688</v>
      </c>
      <c r="N47" s="193" t="s">
        <v>586</v>
      </c>
      <c r="O47" s="195" t="s">
        <v>521</v>
      </c>
      <c r="P47" s="195" t="s">
        <v>587</v>
      </c>
      <c r="Q47" s="193"/>
      <c r="R47" s="193">
        <v>175779.94</v>
      </c>
      <c r="S47" s="193">
        <v>175779.94</v>
      </c>
      <c r="T47" s="193">
        <v>175779.94</v>
      </c>
      <c r="U47" s="193">
        <v>0</v>
      </c>
      <c r="V47" s="193">
        <v>0</v>
      </c>
      <c r="W47" s="193">
        <v>0</v>
      </c>
      <c r="X47" s="190"/>
    </row>
    <row r="48" spans="2:24" ht="21" customHeight="1">
      <c r="B48" s="190"/>
      <c r="C48" s="191" t="s">
        <v>742</v>
      </c>
      <c r="D48" s="191" t="s">
        <v>743</v>
      </c>
      <c r="E48" s="192" t="s">
        <v>744</v>
      </c>
      <c r="F48" s="192" t="s">
        <v>475</v>
      </c>
      <c r="G48" s="192" t="s">
        <v>740</v>
      </c>
      <c r="H48" s="193" t="s">
        <v>741</v>
      </c>
      <c r="I48" s="193" t="s">
        <v>543</v>
      </c>
      <c r="J48" s="194" t="s">
        <v>517</v>
      </c>
      <c r="K48" s="193" t="s">
        <v>518</v>
      </c>
      <c r="L48" s="193" t="s">
        <v>519</v>
      </c>
      <c r="M48" s="193" t="s">
        <v>688</v>
      </c>
      <c r="N48" s="193" t="s">
        <v>586</v>
      </c>
      <c r="O48" s="195" t="s">
        <v>521</v>
      </c>
      <c r="P48" s="195" t="s">
        <v>587</v>
      </c>
      <c r="Q48" s="193"/>
      <c r="R48" s="193">
        <v>87889.99</v>
      </c>
      <c r="S48" s="193">
        <v>87889.99</v>
      </c>
      <c r="T48" s="193">
        <v>87889.99</v>
      </c>
      <c r="U48" s="193">
        <v>0</v>
      </c>
      <c r="V48" s="193">
        <v>0</v>
      </c>
      <c r="W48" s="193">
        <v>0</v>
      </c>
      <c r="X48" s="190"/>
    </row>
    <row r="49" spans="2:24" ht="21" customHeight="1">
      <c r="B49" s="190"/>
      <c r="C49" s="191" t="s">
        <v>745</v>
      </c>
      <c r="D49" s="191" t="s">
        <v>746</v>
      </c>
      <c r="E49" s="192" t="s">
        <v>747</v>
      </c>
      <c r="F49" s="192" t="s">
        <v>475</v>
      </c>
      <c r="G49" s="192" t="s">
        <v>740</v>
      </c>
      <c r="H49" s="193" t="s">
        <v>741</v>
      </c>
      <c r="I49" s="193" t="s">
        <v>543</v>
      </c>
      <c r="J49" s="194" t="s">
        <v>517</v>
      </c>
      <c r="K49" s="193" t="s">
        <v>518</v>
      </c>
      <c r="L49" s="193" t="s">
        <v>519</v>
      </c>
      <c r="M49" s="193" t="s">
        <v>666</v>
      </c>
      <c r="N49" s="193" t="s">
        <v>586</v>
      </c>
      <c r="O49" s="195" t="s">
        <v>521</v>
      </c>
      <c r="P49" s="195" t="s">
        <v>587</v>
      </c>
      <c r="Q49" s="193"/>
      <c r="R49" s="193">
        <v>43977.99</v>
      </c>
      <c r="S49" s="193">
        <v>43977.99</v>
      </c>
      <c r="T49" s="193">
        <v>43977.99</v>
      </c>
      <c r="U49" s="193">
        <v>0</v>
      </c>
      <c r="V49" s="193">
        <v>0</v>
      </c>
      <c r="W49" s="193">
        <v>0</v>
      </c>
      <c r="X49" s="190"/>
    </row>
    <row r="50" spans="2:24" ht="21" customHeight="1">
      <c r="B50" s="190"/>
      <c r="C50" s="191" t="s">
        <v>748</v>
      </c>
      <c r="D50" s="191" t="s">
        <v>749</v>
      </c>
      <c r="E50" s="192" t="s">
        <v>750</v>
      </c>
      <c r="F50" s="192" t="s">
        <v>475</v>
      </c>
      <c r="G50" s="192" t="s">
        <v>740</v>
      </c>
      <c r="H50" s="193" t="s">
        <v>751</v>
      </c>
      <c r="I50" s="193" t="s">
        <v>543</v>
      </c>
      <c r="J50" s="194" t="s">
        <v>517</v>
      </c>
      <c r="K50" s="193" t="s">
        <v>518</v>
      </c>
      <c r="L50" s="193" t="s">
        <v>519</v>
      </c>
      <c r="M50" s="193" t="s">
        <v>688</v>
      </c>
      <c r="N50" s="193" t="s">
        <v>586</v>
      </c>
      <c r="O50" s="195" t="s">
        <v>521</v>
      </c>
      <c r="P50" s="195" t="s">
        <v>587</v>
      </c>
      <c r="Q50" s="193"/>
      <c r="R50" s="193">
        <v>659177.99</v>
      </c>
      <c r="S50" s="193">
        <v>659177.99</v>
      </c>
      <c r="T50" s="193">
        <v>659177.99</v>
      </c>
      <c r="U50" s="193">
        <v>0</v>
      </c>
      <c r="V50" s="193">
        <v>0</v>
      </c>
      <c r="W50" s="193">
        <v>0</v>
      </c>
      <c r="X50" s="190"/>
    </row>
    <row r="51" spans="2:24" ht="21" customHeight="1">
      <c r="B51" s="190"/>
      <c r="C51" s="191" t="s">
        <v>752</v>
      </c>
      <c r="D51" s="191" t="s">
        <v>753</v>
      </c>
      <c r="E51" s="192" t="s">
        <v>754</v>
      </c>
      <c r="F51" s="192" t="s">
        <v>475</v>
      </c>
      <c r="G51" s="192" t="s">
        <v>740</v>
      </c>
      <c r="H51" s="193" t="s">
        <v>755</v>
      </c>
      <c r="I51" s="193" t="s">
        <v>584</v>
      </c>
      <c r="J51" s="194" t="s">
        <v>517</v>
      </c>
      <c r="K51" s="193" t="s">
        <v>518</v>
      </c>
      <c r="L51" s="193" t="s">
        <v>519</v>
      </c>
      <c r="M51" s="193" t="s">
        <v>666</v>
      </c>
      <c r="N51" s="193" t="s">
        <v>586</v>
      </c>
      <c r="O51" s="195" t="s">
        <v>521</v>
      </c>
      <c r="P51" s="195" t="s">
        <v>587</v>
      </c>
      <c r="Q51" s="193"/>
      <c r="R51" s="193">
        <v>131835</v>
      </c>
      <c r="S51" s="193">
        <v>131835</v>
      </c>
      <c r="T51" s="193">
        <v>131835</v>
      </c>
      <c r="U51" s="193">
        <v>0</v>
      </c>
      <c r="V51" s="193">
        <v>0</v>
      </c>
      <c r="W51" s="193">
        <v>0</v>
      </c>
      <c r="X51" s="190"/>
    </row>
    <row r="52" spans="2:24" ht="21" customHeight="1">
      <c r="B52" s="190"/>
      <c r="C52" s="191" t="s">
        <v>756</v>
      </c>
      <c r="D52" s="191" t="s">
        <v>757</v>
      </c>
      <c r="E52" s="192" t="s">
        <v>758</v>
      </c>
      <c r="F52" s="192" t="s">
        <v>475</v>
      </c>
      <c r="G52" s="192" t="s">
        <v>622</v>
      </c>
      <c r="H52" s="193" t="s">
        <v>622</v>
      </c>
      <c r="I52" s="193" t="s">
        <v>543</v>
      </c>
      <c r="J52" s="194" t="s">
        <v>517</v>
      </c>
      <c r="K52" s="193" t="s">
        <v>518</v>
      </c>
      <c r="L52" s="193" t="s">
        <v>519</v>
      </c>
      <c r="M52" s="193" t="s">
        <v>688</v>
      </c>
      <c r="N52" s="193" t="s">
        <v>586</v>
      </c>
      <c r="O52" s="195" t="s">
        <v>521</v>
      </c>
      <c r="P52" s="195" t="s">
        <v>587</v>
      </c>
      <c r="Q52" s="193"/>
      <c r="R52" s="193">
        <v>373637.1</v>
      </c>
      <c r="S52" s="193">
        <v>373637.1</v>
      </c>
      <c r="T52" s="193">
        <v>373637.1</v>
      </c>
      <c r="U52" s="193">
        <v>0</v>
      </c>
      <c r="V52" s="193">
        <v>0</v>
      </c>
      <c r="W52" s="193">
        <v>0</v>
      </c>
      <c r="X52" s="190"/>
    </row>
    <row r="53" spans="2:24" ht="21" customHeight="1">
      <c r="B53" s="190"/>
      <c r="C53" s="191" t="s">
        <v>759</v>
      </c>
      <c r="D53" s="191" t="s">
        <v>760</v>
      </c>
      <c r="E53" s="192" t="s">
        <v>761</v>
      </c>
      <c r="F53" s="192" t="s">
        <v>475</v>
      </c>
      <c r="G53" s="192" t="s">
        <v>622</v>
      </c>
      <c r="H53" s="193" t="s">
        <v>622</v>
      </c>
      <c r="I53" s="193" t="s">
        <v>543</v>
      </c>
      <c r="J53" s="194" t="s">
        <v>517</v>
      </c>
      <c r="K53" s="193" t="s">
        <v>518</v>
      </c>
      <c r="L53" s="193" t="s">
        <v>519</v>
      </c>
      <c r="M53" s="193" t="s">
        <v>635</v>
      </c>
      <c r="N53" s="193" t="s">
        <v>586</v>
      </c>
      <c r="O53" s="195" t="s">
        <v>521</v>
      </c>
      <c r="P53" s="195" t="s">
        <v>587</v>
      </c>
      <c r="Q53" s="193"/>
      <c r="R53" s="193">
        <v>42957.64</v>
      </c>
      <c r="S53" s="193">
        <v>42957.64</v>
      </c>
      <c r="T53" s="193">
        <v>42957.64</v>
      </c>
      <c r="U53" s="193">
        <v>0</v>
      </c>
      <c r="V53" s="193">
        <v>0</v>
      </c>
      <c r="W53" s="193">
        <v>0</v>
      </c>
      <c r="X53" s="190"/>
    </row>
    <row r="54" spans="2:24" ht="21" customHeight="1">
      <c r="B54" s="190"/>
      <c r="C54" s="191" t="s">
        <v>762</v>
      </c>
      <c r="D54" s="191" t="s">
        <v>763</v>
      </c>
      <c r="E54" s="192" t="s">
        <v>764</v>
      </c>
      <c r="F54" s="192" t="s">
        <v>475</v>
      </c>
      <c r="G54" s="192" t="s">
        <v>622</v>
      </c>
      <c r="H54" s="193" t="s">
        <v>622</v>
      </c>
      <c r="I54" s="193" t="s">
        <v>543</v>
      </c>
      <c r="J54" s="194" t="s">
        <v>517</v>
      </c>
      <c r="K54" s="193" t="s">
        <v>518</v>
      </c>
      <c r="L54" s="193" t="s">
        <v>519</v>
      </c>
      <c r="M54" s="193" t="s">
        <v>635</v>
      </c>
      <c r="N54" s="193" t="s">
        <v>586</v>
      </c>
      <c r="O54" s="195" t="s">
        <v>521</v>
      </c>
      <c r="P54" s="195" t="s">
        <v>587</v>
      </c>
      <c r="Q54" s="193"/>
      <c r="R54" s="193">
        <v>558710.29</v>
      </c>
      <c r="S54" s="193">
        <v>558710.29</v>
      </c>
      <c r="T54" s="193">
        <v>558710.29</v>
      </c>
      <c r="U54" s="193">
        <v>0</v>
      </c>
      <c r="V54" s="193">
        <v>0</v>
      </c>
      <c r="W54" s="193">
        <v>0</v>
      </c>
      <c r="X54" s="190"/>
    </row>
    <row r="55" spans="2:24" ht="21" customHeight="1">
      <c r="B55" s="190"/>
      <c r="C55" s="191" t="s">
        <v>765</v>
      </c>
      <c r="D55" s="191" t="s">
        <v>766</v>
      </c>
      <c r="E55" s="192" t="s">
        <v>767</v>
      </c>
      <c r="F55" s="192" t="s">
        <v>475</v>
      </c>
      <c r="G55" s="192" t="s">
        <v>622</v>
      </c>
      <c r="H55" s="193" t="s">
        <v>622</v>
      </c>
      <c r="I55" s="193" t="s">
        <v>543</v>
      </c>
      <c r="J55" s="194" t="s">
        <v>517</v>
      </c>
      <c r="K55" s="193" t="s">
        <v>518</v>
      </c>
      <c r="L55" s="193" t="s">
        <v>519</v>
      </c>
      <c r="M55" s="193" t="s">
        <v>635</v>
      </c>
      <c r="N55" s="193" t="s">
        <v>586</v>
      </c>
      <c r="O55" s="195" t="s">
        <v>521</v>
      </c>
      <c r="P55" s="195" t="s">
        <v>587</v>
      </c>
      <c r="Q55" s="193"/>
      <c r="R55" s="193">
        <v>171818.55</v>
      </c>
      <c r="S55" s="193">
        <v>171818.55</v>
      </c>
      <c r="T55" s="193">
        <v>171818.55</v>
      </c>
      <c r="U55" s="193">
        <v>0</v>
      </c>
      <c r="V55" s="193">
        <v>0</v>
      </c>
      <c r="W55" s="193">
        <v>0</v>
      </c>
      <c r="X55" s="190"/>
    </row>
    <row r="56" spans="2:24" ht="21" customHeight="1">
      <c r="B56" s="190"/>
      <c r="C56" s="191" t="s">
        <v>768</v>
      </c>
      <c r="D56" s="191" t="s">
        <v>769</v>
      </c>
      <c r="E56" s="192" t="s">
        <v>770</v>
      </c>
      <c r="F56" s="192" t="s">
        <v>475</v>
      </c>
      <c r="G56" s="192" t="s">
        <v>622</v>
      </c>
      <c r="H56" s="193" t="s">
        <v>622</v>
      </c>
      <c r="I56" s="193" t="s">
        <v>543</v>
      </c>
      <c r="J56" s="194" t="s">
        <v>517</v>
      </c>
      <c r="K56" s="193" t="s">
        <v>518</v>
      </c>
      <c r="L56" s="193" t="s">
        <v>519</v>
      </c>
      <c r="M56" s="193" t="s">
        <v>635</v>
      </c>
      <c r="N56" s="193" t="s">
        <v>586</v>
      </c>
      <c r="O56" s="195" t="s">
        <v>521</v>
      </c>
      <c r="P56" s="195" t="s">
        <v>587</v>
      </c>
      <c r="Q56" s="193"/>
      <c r="R56" s="193">
        <v>217773.19</v>
      </c>
      <c r="S56" s="193">
        <v>217773.19</v>
      </c>
      <c r="T56" s="193">
        <v>217773.19</v>
      </c>
      <c r="U56" s="193">
        <v>0</v>
      </c>
      <c r="V56" s="193">
        <v>0</v>
      </c>
      <c r="W56" s="193">
        <v>0</v>
      </c>
      <c r="X56" s="190"/>
    </row>
    <row r="57" spans="2:24" ht="21" customHeight="1">
      <c r="B57" s="190"/>
      <c r="C57" s="191" t="s">
        <v>771</v>
      </c>
      <c r="D57" s="191" t="s">
        <v>772</v>
      </c>
      <c r="E57" s="192" t="s">
        <v>773</v>
      </c>
      <c r="F57" s="192" t="s">
        <v>475</v>
      </c>
      <c r="G57" s="192" t="s">
        <v>622</v>
      </c>
      <c r="H57" s="193" t="s">
        <v>622</v>
      </c>
      <c r="I57" s="193" t="s">
        <v>543</v>
      </c>
      <c r="J57" s="194" t="s">
        <v>517</v>
      </c>
      <c r="K57" s="193" t="s">
        <v>518</v>
      </c>
      <c r="L57" s="193" t="s">
        <v>519</v>
      </c>
      <c r="M57" s="193" t="s">
        <v>635</v>
      </c>
      <c r="N57" s="193" t="s">
        <v>586</v>
      </c>
      <c r="O57" s="195" t="s">
        <v>521</v>
      </c>
      <c r="P57" s="195" t="s">
        <v>587</v>
      </c>
      <c r="Q57" s="193"/>
      <c r="R57" s="193">
        <v>816138.12</v>
      </c>
      <c r="S57" s="193">
        <v>816138.12</v>
      </c>
      <c r="T57" s="193">
        <v>816138.12</v>
      </c>
      <c r="U57" s="193">
        <v>0</v>
      </c>
      <c r="V57" s="193">
        <v>0</v>
      </c>
      <c r="W57" s="193">
        <v>0</v>
      </c>
      <c r="X57" s="190"/>
    </row>
    <row r="58" spans="2:24" ht="21" customHeight="1">
      <c r="B58" s="190"/>
      <c r="C58" s="191" t="s">
        <v>774</v>
      </c>
      <c r="D58" s="191" t="s">
        <v>775</v>
      </c>
      <c r="E58" s="192" t="s">
        <v>776</v>
      </c>
      <c r="F58" s="192" t="s">
        <v>475</v>
      </c>
      <c r="G58" s="192" t="s">
        <v>777</v>
      </c>
      <c r="H58" s="193" t="s">
        <v>778</v>
      </c>
      <c r="I58" s="193" t="s">
        <v>584</v>
      </c>
      <c r="J58" s="194" t="s">
        <v>517</v>
      </c>
      <c r="K58" s="193" t="s">
        <v>518</v>
      </c>
      <c r="L58" s="193" t="s">
        <v>519</v>
      </c>
      <c r="M58" s="193" t="s">
        <v>779</v>
      </c>
      <c r="N58" s="193" t="s">
        <v>566</v>
      </c>
      <c r="O58" s="195" t="s">
        <v>521</v>
      </c>
      <c r="P58" s="195" t="s">
        <v>587</v>
      </c>
      <c r="Q58" s="193"/>
      <c r="R58" s="193">
        <v>3421500</v>
      </c>
      <c r="S58" s="193">
        <v>3421500</v>
      </c>
      <c r="T58" s="193">
        <v>3421500</v>
      </c>
      <c r="U58" s="193">
        <v>0</v>
      </c>
      <c r="V58" s="193">
        <v>0</v>
      </c>
      <c r="W58" s="193">
        <v>0</v>
      </c>
      <c r="X58" s="190"/>
    </row>
    <row r="59" spans="2:24" ht="21" customHeight="1">
      <c r="B59" s="190"/>
      <c r="C59" s="191" t="s">
        <v>780</v>
      </c>
      <c r="D59" s="191" t="s">
        <v>781</v>
      </c>
      <c r="E59" s="192" t="s">
        <v>782</v>
      </c>
      <c r="F59" s="192" t="s">
        <v>475</v>
      </c>
      <c r="G59" s="192" t="s">
        <v>526</v>
      </c>
      <c r="H59" s="193" t="s">
        <v>783</v>
      </c>
      <c r="I59" s="193" t="s">
        <v>543</v>
      </c>
      <c r="J59" s="194" t="s">
        <v>517</v>
      </c>
      <c r="K59" s="193" t="s">
        <v>518</v>
      </c>
      <c r="L59" s="193" t="s">
        <v>519</v>
      </c>
      <c r="M59" s="193" t="s">
        <v>688</v>
      </c>
      <c r="N59" s="193" t="s">
        <v>586</v>
      </c>
      <c r="O59" s="195" t="s">
        <v>521</v>
      </c>
      <c r="P59" s="195" t="s">
        <v>587</v>
      </c>
      <c r="Q59" s="193"/>
      <c r="R59" s="193">
        <v>448630.7</v>
      </c>
      <c r="S59" s="193">
        <v>448630.7</v>
      </c>
      <c r="T59" s="193">
        <v>448630.7</v>
      </c>
      <c r="U59" s="193">
        <v>0</v>
      </c>
      <c r="V59" s="193">
        <v>0</v>
      </c>
      <c r="W59" s="193">
        <v>0</v>
      </c>
      <c r="X59" s="190"/>
    </row>
    <row r="60" spans="2:24" ht="21" customHeight="1">
      <c r="B60" s="190"/>
      <c r="C60" s="191" t="s">
        <v>784</v>
      </c>
      <c r="D60" s="191" t="s">
        <v>785</v>
      </c>
      <c r="E60" s="192" t="s">
        <v>786</v>
      </c>
      <c r="F60" s="192" t="s">
        <v>475</v>
      </c>
      <c r="G60" s="192" t="s">
        <v>526</v>
      </c>
      <c r="H60" s="193" t="s">
        <v>783</v>
      </c>
      <c r="I60" s="193" t="s">
        <v>543</v>
      </c>
      <c r="J60" s="194" t="s">
        <v>517</v>
      </c>
      <c r="K60" s="193" t="s">
        <v>518</v>
      </c>
      <c r="L60" s="193" t="s">
        <v>519</v>
      </c>
      <c r="M60" s="193" t="s">
        <v>666</v>
      </c>
      <c r="N60" s="193" t="s">
        <v>586</v>
      </c>
      <c r="O60" s="195" t="s">
        <v>521</v>
      </c>
      <c r="P60" s="195" t="s">
        <v>587</v>
      </c>
      <c r="Q60" s="193"/>
      <c r="R60" s="193">
        <v>163138.44</v>
      </c>
      <c r="S60" s="193">
        <v>163138.44</v>
      </c>
      <c r="T60" s="193">
        <v>163138.44</v>
      </c>
      <c r="U60" s="193">
        <v>0</v>
      </c>
      <c r="V60" s="193">
        <v>0</v>
      </c>
      <c r="W60" s="193">
        <v>0</v>
      </c>
      <c r="X60" s="190"/>
    </row>
    <row r="61" spans="2:24" ht="21" customHeight="1">
      <c r="B61" s="190"/>
      <c r="C61" s="191" t="s">
        <v>787</v>
      </c>
      <c r="D61" s="191" t="s">
        <v>788</v>
      </c>
      <c r="E61" s="192" t="s">
        <v>789</v>
      </c>
      <c r="F61" s="192" t="s">
        <v>475</v>
      </c>
      <c r="G61" s="192" t="s">
        <v>526</v>
      </c>
      <c r="H61" s="193" t="s">
        <v>783</v>
      </c>
      <c r="I61" s="193" t="s">
        <v>543</v>
      </c>
      <c r="J61" s="194" t="s">
        <v>517</v>
      </c>
      <c r="K61" s="193" t="s">
        <v>518</v>
      </c>
      <c r="L61" s="193" t="s">
        <v>519</v>
      </c>
      <c r="M61" s="193" t="s">
        <v>666</v>
      </c>
      <c r="N61" s="193" t="s">
        <v>586</v>
      </c>
      <c r="O61" s="195" t="s">
        <v>521</v>
      </c>
      <c r="P61" s="195" t="s">
        <v>587</v>
      </c>
      <c r="Q61" s="193"/>
      <c r="R61" s="193">
        <v>163138.44</v>
      </c>
      <c r="S61" s="193">
        <v>163138.44</v>
      </c>
      <c r="T61" s="193">
        <v>163138.44</v>
      </c>
      <c r="U61" s="193">
        <v>0</v>
      </c>
      <c r="V61" s="193">
        <v>0</v>
      </c>
      <c r="W61" s="193">
        <v>0</v>
      </c>
      <c r="X61" s="190"/>
    </row>
    <row r="62" spans="2:24" ht="21" customHeight="1">
      <c r="B62" s="190"/>
      <c r="C62" s="191" t="s">
        <v>790</v>
      </c>
      <c r="D62" s="191" t="s">
        <v>791</v>
      </c>
      <c r="E62" s="192" t="s">
        <v>792</v>
      </c>
      <c r="F62" s="192" t="s">
        <v>475</v>
      </c>
      <c r="G62" s="192" t="s">
        <v>526</v>
      </c>
      <c r="H62" s="193" t="s">
        <v>783</v>
      </c>
      <c r="I62" s="193" t="s">
        <v>543</v>
      </c>
      <c r="J62" s="194" t="s">
        <v>517</v>
      </c>
      <c r="K62" s="193" t="s">
        <v>518</v>
      </c>
      <c r="L62" s="193" t="s">
        <v>519</v>
      </c>
      <c r="M62" s="193" t="s">
        <v>666</v>
      </c>
      <c r="N62" s="193" t="s">
        <v>586</v>
      </c>
      <c r="O62" s="195" t="s">
        <v>521</v>
      </c>
      <c r="P62" s="195" t="s">
        <v>587</v>
      </c>
      <c r="Q62" s="193"/>
      <c r="R62" s="193">
        <v>530199.92000000004</v>
      </c>
      <c r="S62" s="193">
        <v>530199.92000000004</v>
      </c>
      <c r="T62" s="193">
        <v>530199.92000000004</v>
      </c>
      <c r="U62" s="193">
        <v>0</v>
      </c>
      <c r="V62" s="193">
        <v>0</v>
      </c>
      <c r="W62" s="193">
        <v>0</v>
      </c>
      <c r="X62" s="190"/>
    </row>
    <row r="63" spans="2:24" ht="21" customHeight="1">
      <c r="B63" s="190"/>
      <c r="C63" s="191" t="s">
        <v>793</v>
      </c>
      <c r="D63" s="191" t="s">
        <v>794</v>
      </c>
      <c r="E63" s="192" t="s">
        <v>795</v>
      </c>
      <c r="F63" s="192" t="s">
        <v>475</v>
      </c>
      <c r="G63" s="192" t="s">
        <v>526</v>
      </c>
      <c r="H63" s="193" t="s">
        <v>783</v>
      </c>
      <c r="I63" s="193" t="s">
        <v>543</v>
      </c>
      <c r="J63" s="194" t="s">
        <v>517</v>
      </c>
      <c r="K63" s="193" t="s">
        <v>518</v>
      </c>
      <c r="L63" s="193" t="s">
        <v>519</v>
      </c>
      <c r="M63" s="193" t="s">
        <v>666</v>
      </c>
      <c r="N63" s="193" t="s">
        <v>586</v>
      </c>
      <c r="O63" s="195" t="s">
        <v>521</v>
      </c>
      <c r="P63" s="195" t="s">
        <v>587</v>
      </c>
      <c r="Q63" s="193"/>
      <c r="R63" s="193">
        <v>163138.44</v>
      </c>
      <c r="S63" s="193">
        <v>163138.44</v>
      </c>
      <c r="T63" s="193">
        <v>163138.44</v>
      </c>
      <c r="U63" s="193">
        <v>0</v>
      </c>
      <c r="V63" s="193">
        <v>0</v>
      </c>
      <c r="W63" s="193">
        <v>0</v>
      </c>
      <c r="X63" s="190"/>
    </row>
    <row r="64" spans="2:24" ht="21" customHeight="1">
      <c r="B64" s="190"/>
      <c r="C64" s="191" t="s">
        <v>796</v>
      </c>
      <c r="D64" s="191" t="s">
        <v>797</v>
      </c>
      <c r="E64" s="192" t="s">
        <v>798</v>
      </c>
      <c r="F64" s="192" t="s">
        <v>475</v>
      </c>
      <c r="G64" s="192" t="s">
        <v>526</v>
      </c>
      <c r="H64" s="193" t="s">
        <v>783</v>
      </c>
      <c r="I64" s="193" t="s">
        <v>543</v>
      </c>
      <c r="J64" s="194" t="s">
        <v>517</v>
      </c>
      <c r="K64" s="193" t="s">
        <v>518</v>
      </c>
      <c r="L64" s="193" t="s">
        <v>519</v>
      </c>
      <c r="M64" s="193" t="s">
        <v>666</v>
      </c>
      <c r="N64" s="193" t="s">
        <v>586</v>
      </c>
      <c r="O64" s="195" t="s">
        <v>521</v>
      </c>
      <c r="P64" s="195" t="s">
        <v>587</v>
      </c>
      <c r="Q64" s="193"/>
      <c r="R64" s="193">
        <v>40784.61</v>
      </c>
      <c r="S64" s="193">
        <v>40784.61</v>
      </c>
      <c r="T64" s="193">
        <v>40784.61</v>
      </c>
      <c r="U64" s="193">
        <v>0</v>
      </c>
      <c r="V64" s="193">
        <v>0</v>
      </c>
      <c r="W64" s="193">
        <v>0</v>
      </c>
      <c r="X64" s="190"/>
    </row>
    <row r="65" spans="2:24" ht="21" customHeight="1">
      <c r="B65" s="190"/>
      <c r="C65" s="191" t="s">
        <v>799</v>
      </c>
      <c r="D65" s="191" t="s">
        <v>800</v>
      </c>
      <c r="E65" s="192" t="s">
        <v>801</v>
      </c>
      <c r="F65" s="192" t="s">
        <v>475</v>
      </c>
      <c r="G65" s="192" t="s">
        <v>526</v>
      </c>
      <c r="H65" s="193" t="s">
        <v>783</v>
      </c>
      <c r="I65" s="193" t="s">
        <v>543</v>
      </c>
      <c r="J65" s="194" t="s">
        <v>517</v>
      </c>
      <c r="K65" s="193" t="s">
        <v>518</v>
      </c>
      <c r="L65" s="193" t="s">
        <v>519</v>
      </c>
      <c r="M65" s="193" t="s">
        <v>666</v>
      </c>
      <c r="N65" s="193" t="s">
        <v>586</v>
      </c>
      <c r="O65" s="195" t="s">
        <v>521</v>
      </c>
      <c r="P65" s="195" t="s">
        <v>587</v>
      </c>
      <c r="Q65" s="193"/>
      <c r="R65" s="193">
        <v>815692.18</v>
      </c>
      <c r="S65" s="193">
        <v>815692.18</v>
      </c>
      <c r="T65" s="193">
        <v>815692.18</v>
      </c>
      <c r="U65" s="193">
        <v>0</v>
      </c>
      <c r="V65" s="193">
        <v>0</v>
      </c>
      <c r="W65" s="193">
        <v>0</v>
      </c>
      <c r="X65" s="190"/>
    </row>
    <row r="66" spans="2:24" ht="21" customHeight="1">
      <c r="B66" s="190"/>
      <c r="C66" s="191" t="s">
        <v>802</v>
      </c>
      <c r="D66" s="191" t="s">
        <v>803</v>
      </c>
      <c r="E66" s="192" t="s">
        <v>804</v>
      </c>
      <c r="F66" s="192" t="s">
        <v>475</v>
      </c>
      <c r="G66" s="192" t="s">
        <v>526</v>
      </c>
      <c r="H66" s="193" t="s">
        <v>783</v>
      </c>
      <c r="I66" s="193" t="s">
        <v>543</v>
      </c>
      <c r="J66" s="194" t="s">
        <v>517</v>
      </c>
      <c r="K66" s="193" t="s">
        <v>518</v>
      </c>
      <c r="L66" s="193" t="s">
        <v>519</v>
      </c>
      <c r="M66" s="193" t="s">
        <v>666</v>
      </c>
      <c r="N66" s="193" t="s">
        <v>586</v>
      </c>
      <c r="O66" s="195" t="s">
        <v>521</v>
      </c>
      <c r="P66" s="195" t="s">
        <v>587</v>
      </c>
      <c r="Q66" s="193"/>
      <c r="R66" s="193">
        <v>0.01</v>
      </c>
      <c r="S66" s="193">
        <v>0</v>
      </c>
      <c r="T66" s="193">
        <v>0</v>
      </c>
      <c r="U66" s="193">
        <v>0</v>
      </c>
      <c r="V66" s="193">
        <v>0</v>
      </c>
      <c r="W66" s="193">
        <v>0</v>
      </c>
      <c r="X66" s="190"/>
    </row>
    <row r="67" spans="2:24" ht="21" customHeight="1">
      <c r="B67" s="190"/>
      <c r="C67" s="191" t="s">
        <v>805</v>
      </c>
      <c r="D67" s="191" t="s">
        <v>806</v>
      </c>
      <c r="E67" s="192" t="s">
        <v>807</v>
      </c>
      <c r="F67" s="192" t="s">
        <v>475</v>
      </c>
      <c r="G67" s="192" t="s">
        <v>526</v>
      </c>
      <c r="H67" s="193" t="s">
        <v>783</v>
      </c>
      <c r="I67" s="193" t="s">
        <v>543</v>
      </c>
      <c r="J67" s="194" t="s">
        <v>517</v>
      </c>
      <c r="K67" s="193" t="s">
        <v>518</v>
      </c>
      <c r="L67" s="193" t="s">
        <v>519</v>
      </c>
      <c r="M67" s="193" t="s">
        <v>666</v>
      </c>
      <c r="N67" s="193" t="s">
        <v>586</v>
      </c>
      <c r="O67" s="195" t="s">
        <v>521</v>
      </c>
      <c r="P67" s="195" t="s">
        <v>587</v>
      </c>
      <c r="Q67" s="193"/>
      <c r="R67" s="193">
        <v>815692.18</v>
      </c>
      <c r="S67" s="193">
        <v>815692.18</v>
      </c>
      <c r="T67" s="193">
        <v>815692.18</v>
      </c>
      <c r="U67" s="193">
        <v>0</v>
      </c>
      <c r="V67" s="193">
        <v>0</v>
      </c>
      <c r="W67" s="193">
        <v>0</v>
      </c>
      <c r="X67" s="190"/>
    </row>
    <row r="68" spans="2:24" ht="21" customHeight="1">
      <c r="B68" s="190"/>
      <c r="C68" s="191" t="s">
        <v>808</v>
      </c>
      <c r="D68" s="191" t="s">
        <v>809</v>
      </c>
      <c r="E68" s="192" t="s">
        <v>810</v>
      </c>
      <c r="F68" s="192" t="s">
        <v>475</v>
      </c>
      <c r="G68" s="192" t="s">
        <v>526</v>
      </c>
      <c r="H68" s="193" t="s">
        <v>783</v>
      </c>
      <c r="I68" s="193" t="s">
        <v>543</v>
      </c>
      <c r="J68" s="194" t="s">
        <v>517</v>
      </c>
      <c r="K68" s="193" t="s">
        <v>518</v>
      </c>
      <c r="L68" s="193" t="s">
        <v>519</v>
      </c>
      <c r="M68" s="193" t="s">
        <v>666</v>
      </c>
      <c r="N68" s="193" t="s">
        <v>586</v>
      </c>
      <c r="O68" s="195" t="s">
        <v>521</v>
      </c>
      <c r="P68" s="195" t="s">
        <v>587</v>
      </c>
      <c r="Q68" s="193"/>
      <c r="R68" s="193">
        <v>1386676.7</v>
      </c>
      <c r="S68" s="193">
        <v>1386676.7</v>
      </c>
      <c r="T68" s="193">
        <v>1386676.7</v>
      </c>
      <c r="U68" s="193">
        <v>0</v>
      </c>
      <c r="V68" s="193">
        <v>0</v>
      </c>
      <c r="W68" s="193">
        <v>0</v>
      </c>
      <c r="X68" s="190"/>
    </row>
    <row r="69" spans="2:24" ht="21" customHeight="1">
      <c r="B69" s="190"/>
      <c r="C69" s="191" t="s">
        <v>811</v>
      </c>
      <c r="D69" s="191" t="s">
        <v>812</v>
      </c>
      <c r="E69" s="192" t="s">
        <v>813</v>
      </c>
      <c r="F69" s="192" t="s">
        <v>475</v>
      </c>
      <c r="G69" s="192" t="s">
        <v>814</v>
      </c>
      <c r="H69" s="193" t="s">
        <v>814</v>
      </c>
      <c r="I69" s="193" t="s">
        <v>543</v>
      </c>
      <c r="J69" s="194" t="s">
        <v>517</v>
      </c>
      <c r="K69" s="193" t="s">
        <v>518</v>
      </c>
      <c r="L69" s="193" t="s">
        <v>519</v>
      </c>
      <c r="M69" s="193" t="s">
        <v>688</v>
      </c>
      <c r="N69" s="193" t="s">
        <v>586</v>
      </c>
      <c r="O69" s="195" t="s">
        <v>521</v>
      </c>
      <c r="P69" s="195" t="s">
        <v>587</v>
      </c>
      <c r="Q69" s="193"/>
      <c r="R69" s="193">
        <v>131922.97</v>
      </c>
      <c r="S69" s="193">
        <v>131922.70000000001</v>
      </c>
      <c r="T69" s="193">
        <v>131922.97</v>
      </c>
      <c r="U69" s="193">
        <v>0</v>
      </c>
      <c r="V69" s="193">
        <v>0</v>
      </c>
      <c r="W69" s="193">
        <v>0</v>
      </c>
      <c r="X69" s="190"/>
    </row>
    <row r="70" spans="2:24" ht="21" customHeight="1">
      <c r="B70" s="190"/>
      <c r="C70" s="191" t="s">
        <v>815</v>
      </c>
      <c r="D70" s="191" t="s">
        <v>816</v>
      </c>
      <c r="E70" s="192" t="s">
        <v>817</v>
      </c>
      <c r="F70" s="192" t="s">
        <v>475</v>
      </c>
      <c r="G70" s="192" t="s">
        <v>814</v>
      </c>
      <c r="H70" s="193" t="s">
        <v>814</v>
      </c>
      <c r="I70" s="193" t="s">
        <v>543</v>
      </c>
      <c r="J70" s="194" t="s">
        <v>517</v>
      </c>
      <c r="K70" s="193" t="s">
        <v>518</v>
      </c>
      <c r="L70" s="193" t="s">
        <v>519</v>
      </c>
      <c r="M70" s="193" t="s">
        <v>688</v>
      </c>
      <c r="N70" s="193" t="s">
        <v>586</v>
      </c>
      <c r="O70" s="195" t="s">
        <v>521</v>
      </c>
      <c r="P70" s="195" t="s">
        <v>587</v>
      </c>
      <c r="Q70" s="193"/>
      <c r="R70" s="193">
        <v>0.01</v>
      </c>
      <c r="S70" s="193">
        <v>0</v>
      </c>
      <c r="T70" s="193">
        <v>0</v>
      </c>
      <c r="U70" s="193">
        <v>0</v>
      </c>
      <c r="V70" s="193">
        <v>0</v>
      </c>
      <c r="W70" s="193">
        <v>0</v>
      </c>
      <c r="X70" s="190"/>
    </row>
    <row r="71" spans="2:24" ht="21" customHeight="1">
      <c r="B71" s="190"/>
      <c r="C71" s="191" t="s">
        <v>818</v>
      </c>
      <c r="D71" s="191" t="s">
        <v>819</v>
      </c>
      <c r="E71" s="192" t="s">
        <v>820</v>
      </c>
      <c r="F71" s="192" t="s">
        <v>475</v>
      </c>
      <c r="G71" s="192" t="s">
        <v>814</v>
      </c>
      <c r="H71" s="193" t="s">
        <v>814</v>
      </c>
      <c r="I71" s="193" t="s">
        <v>543</v>
      </c>
      <c r="J71" s="194" t="s">
        <v>517</v>
      </c>
      <c r="K71" s="193" t="s">
        <v>518</v>
      </c>
      <c r="L71" s="193" t="s">
        <v>519</v>
      </c>
      <c r="M71" s="193" t="s">
        <v>666</v>
      </c>
      <c r="N71" s="193" t="s">
        <v>586</v>
      </c>
      <c r="O71" s="195" t="s">
        <v>521</v>
      </c>
      <c r="P71" s="195" t="s">
        <v>587</v>
      </c>
      <c r="Q71" s="193"/>
      <c r="R71" s="193">
        <v>219871.62</v>
      </c>
      <c r="S71" s="193">
        <v>219871.62</v>
      </c>
      <c r="T71" s="193">
        <v>219871.62</v>
      </c>
      <c r="U71" s="193">
        <v>0</v>
      </c>
      <c r="V71" s="193">
        <v>0</v>
      </c>
      <c r="W71" s="193">
        <v>0</v>
      </c>
      <c r="X71" s="190"/>
    </row>
    <row r="72" spans="2:24" ht="21" customHeight="1">
      <c r="B72" s="190"/>
      <c r="C72" s="191" t="s">
        <v>821</v>
      </c>
      <c r="D72" s="191" t="s">
        <v>822</v>
      </c>
      <c r="E72" s="192" t="s">
        <v>823</v>
      </c>
      <c r="F72" s="192" t="s">
        <v>475</v>
      </c>
      <c r="G72" s="192" t="s">
        <v>814</v>
      </c>
      <c r="H72" s="193" t="s">
        <v>814</v>
      </c>
      <c r="I72" s="193" t="s">
        <v>543</v>
      </c>
      <c r="J72" s="194" t="s">
        <v>517</v>
      </c>
      <c r="K72" s="193" t="s">
        <v>518</v>
      </c>
      <c r="L72" s="193" t="s">
        <v>519</v>
      </c>
      <c r="M72" s="193" t="s">
        <v>666</v>
      </c>
      <c r="N72" s="193" t="s">
        <v>586</v>
      </c>
      <c r="O72" s="195" t="s">
        <v>521</v>
      </c>
      <c r="P72" s="195" t="s">
        <v>587</v>
      </c>
      <c r="Q72" s="193"/>
      <c r="R72" s="193">
        <v>0.01</v>
      </c>
      <c r="S72" s="193">
        <v>0</v>
      </c>
      <c r="T72" s="193">
        <v>0</v>
      </c>
      <c r="U72" s="193">
        <v>0</v>
      </c>
      <c r="V72" s="193">
        <v>0</v>
      </c>
      <c r="W72" s="193">
        <v>0</v>
      </c>
      <c r="X72" s="190"/>
    </row>
    <row r="73" spans="2:24" ht="21" customHeight="1">
      <c r="B73" s="190"/>
      <c r="C73" s="191" t="s">
        <v>824</v>
      </c>
      <c r="D73" s="191" t="s">
        <v>825</v>
      </c>
      <c r="E73" s="192" t="s">
        <v>826</v>
      </c>
      <c r="F73" s="192" t="s">
        <v>475</v>
      </c>
      <c r="G73" s="192" t="s">
        <v>814</v>
      </c>
      <c r="H73" s="193" t="s">
        <v>814</v>
      </c>
      <c r="I73" s="193" t="s">
        <v>543</v>
      </c>
      <c r="J73" s="194" t="s">
        <v>517</v>
      </c>
      <c r="K73" s="193" t="s">
        <v>518</v>
      </c>
      <c r="L73" s="193" t="s">
        <v>519</v>
      </c>
      <c r="M73" s="193" t="s">
        <v>666</v>
      </c>
      <c r="N73" s="193" t="s">
        <v>586</v>
      </c>
      <c r="O73" s="195" t="s">
        <v>521</v>
      </c>
      <c r="P73" s="195" t="s">
        <v>587</v>
      </c>
      <c r="Q73" s="193"/>
      <c r="R73" s="193">
        <v>87948.65</v>
      </c>
      <c r="S73" s="193">
        <v>87948.65</v>
      </c>
      <c r="T73" s="193">
        <v>87948.65</v>
      </c>
      <c r="U73" s="193">
        <v>0</v>
      </c>
      <c r="V73" s="193">
        <v>0</v>
      </c>
      <c r="W73" s="193">
        <v>0</v>
      </c>
      <c r="X73" s="190"/>
    </row>
    <row r="74" spans="2:24" ht="21" customHeight="1">
      <c r="B74" s="190"/>
      <c r="C74" s="191" t="s">
        <v>827</v>
      </c>
      <c r="D74" s="191" t="s">
        <v>828</v>
      </c>
      <c r="E74" s="192" t="s">
        <v>829</v>
      </c>
      <c r="F74" s="192" t="s">
        <v>475</v>
      </c>
      <c r="G74" s="192" t="s">
        <v>814</v>
      </c>
      <c r="H74" s="193" t="s">
        <v>814</v>
      </c>
      <c r="I74" s="193" t="s">
        <v>543</v>
      </c>
      <c r="J74" s="194" t="s">
        <v>517</v>
      </c>
      <c r="K74" s="193" t="s">
        <v>518</v>
      </c>
      <c r="L74" s="193" t="s">
        <v>519</v>
      </c>
      <c r="M74" s="193" t="s">
        <v>666</v>
      </c>
      <c r="N74" s="193" t="s">
        <v>586</v>
      </c>
      <c r="O74" s="195" t="s">
        <v>521</v>
      </c>
      <c r="P74" s="195" t="s">
        <v>587</v>
      </c>
      <c r="Q74" s="193"/>
      <c r="R74" s="193">
        <v>43974.32</v>
      </c>
      <c r="S74" s="193">
        <v>43974.32</v>
      </c>
      <c r="T74" s="193">
        <v>43974.32</v>
      </c>
      <c r="U74" s="193">
        <v>0</v>
      </c>
      <c r="V74" s="193">
        <v>0</v>
      </c>
      <c r="W74" s="193">
        <v>0</v>
      </c>
      <c r="X74" s="190"/>
    </row>
    <row r="75" spans="2:24" ht="21" customHeight="1">
      <c r="B75" s="190"/>
      <c r="C75" s="191" t="s">
        <v>830</v>
      </c>
      <c r="D75" s="191" t="s">
        <v>831</v>
      </c>
      <c r="E75" s="192" t="s">
        <v>832</v>
      </c>
      <c r="F75" s="192" t="s">
        <v>475</v>
      </c>
      <c r="G75" s="192" t="s">
        <v>740</v>
      </c>
      <c r="H75" s="193" t="s">
        <v>833</v>
      </c>
      <c r="I75" s="193" t="s">
        <v>543</v>
      </c>
      <c r="J75" s="194" t="s">
        <v>517</v>
      </c>
      <c r="K75" s="193" t="s">
        <v>518</v>
      </c>
      <c r="L75" s="193" t="s">
        <v>519</v>
      </c>
      <c r="M75" s="193" t="s">
        <v>688</v>
      </c>
      <c r="N75" s="193" t="s">
        <v>586</v>
      </c>
      <c r="O75" s="195" t="s">
        <v>521</v>
      </c>
      <c r="P75" s="195" t="s">
        <v>587</v>
      </c>
      <c r="Q75" s="193"/>
      <c r="R75" s="193">
        <v>351360</v>
      </c>
      <c r="S75" s="193">
        <v>351360</v>
      </c>
      <c r="T75" s="193">
        <v>351360</v>
      </c>
      <c r="U75" s="193">
        <v>0</v>
      </c>
      <c r="V75" s="193">
        <v>0</v>
      </c>
      <c r="W75" s="193">
        <v>0</v>
      </c>
      <c r="X75" s="190"/>
    </row>
    <row r="76" spans="2:24" ht="21" customHeight="1">
      <c r="B76" s="190"/>
      <c r="C76" s="191" t="s">
        <v>834</v>
      </c>
      <c r="D76" s="191" t="s">
        <v>835</v>
      </c>
      <c r="E76" s="192" t="s">
        <v>836</v>
      </c>
      <c r="F76" s="192" t="s">
        <v>475</v>
      </c>
      <c r="G76" s="192" t="s">
        <v>740</v>
      </c>
      <c r="H76" s="193" t="s">
        <v>833</v>
      </c>
      <c r="I76" s="193" t="s">
        <v>543</v>
      </c>
      <c r="J76" s="194" t="s">
        <v>517</v>
      </c>
      <c r="K76" s="193" t="s">
        <v>518</v>
      </c>
      <c r="L76" s="193" t="s">
        <v>519</v>
      </c>
      <c r="M76" s="193" t="s">
        <v>688</v>
      </c>
      <c r="N76" s="193" t="s">
        <v>586</v>
      </c>
      <c r="O76" s="195" t="s">
        <v>521</v>
      </c>
      <c r="P76" s="195" t="s">
        <v>587</v>
      </c>
      <c r="Q76" s="193"/>
      <c r="R76" s="193">
        <v>43977.99</v>
      </c>
      <c r="S76" s="193">
        <v>43977.99</v>
      </c>
      <c r="T76" s="193">
        <v>43977.99</v>
      </c>
      <c r="U76" s="193">
        <v>0</v>
      </c>
      <c r="V76" s="193">
        <v>0</v>
      </c>
      <c r="W76" s="193">
        <v>0</v>
      </c>
      <c r="X76" s="190"/>
    </row>
    <row r="77" spans="2:24" ht="21" customHeight="1">
      <c r="B77" s="190"/>
      <c r="C77" s="191" t="s">
        <v>837</v>
      </c>
      <c r="D77" s="191" t="s">
        <v>838</v>
      </c>
      <c r="E77" s="192" t="s">
        <v>839</v>
      </c>
      <c r="F77" s="192" t="s">
        <v>475</v>
      </c>
      <c r="G77" s="192" t="s">
        <v>840</v>
      </c>
      <c r="H77" s="193" t="s">
        <v>840</v>
      </c>
      <c r="I77" s="193" t="s">
        <v>543</v>
      </c>
      <c r="J77" s="194" t="s">
        <v>517</v>
      </c>
      <c r="K77" s="193" t="s">
        <v>518</v>
      </c>
      <c r="L77" s="193" t="s">
        <v>519</v>
      </c>
      <c r="M77" s="193" t="s">
        <v>652</v>
      </c>
      <c r="N77" s="193" t="s">
        <v>586</v>
      </c>
      <c r="O77" s="195" t="s">
        <v>521</v>
      </c>
      <c r="P77" s="195" t="s">
        <v>587</v>
      </c>
      <c r="Q77" s="193"/>
      <c r="R77" s="193">
        <v>0.01</v>
      </c>
      <c r="S77" s="193">
        <v>0</v>
      </c>
      <c r="T77" s="193">
        <v>0</v>
      </c>
      <c r="U77" s="193">
        <v>0</v>
      </c>
      <c r="V77" s="193">
        <v>0</v>
      </c>
      <c r="W77" s="193">
        <v>0</v>
      </c>
      <c r="X77" s="190"/>
    </row>
    <row r="78" spans="2:24" ht="21" customHeight="1">
      <c r="B78" s="190"/>
      <c r="C78" s="191" t="s">
        <v>841</v>
      </c>
      <c r="D78" s="191" t="s">
        <v>842</v>
      </c>
      <c r="E78" s="192" t="s">
        <v>843</v>
      </c>
      <c r="F78" s="192" t="s">
        <v>475</v>
      </c>
      <c r="G78" s="192" t="s">
        <v>840</v>
      </c>
      <c r="H78" s="193" t="s">
        <v>840</v>
      </c>
      <c r="I78" s="193" t="s">
        <v>543</v>
      </c>
      <c r="J78" s="194" t="s">
        <v>517</v>
      </c>
      <c r="K78" s="193" t="s">
        <v>518</v>
      </c>
      <c r="L78" s="193" t="s">
        <v>519</v>
      </c>
      <c r="M78" s="193" t="s">
        <v>652</v>
      </c>
      <c r="N78" s="193" t="s">
        <v>614</v>
      </c>
      <c r="O78" s="195" t="s">
        <v>521</v>
      </c>
      <c r="P78" s="195" t="s">
        <v>587</v>
      </c>
      <c r="Q78" s="193"/>
      <c r="R78" s="193">
        <v>308779.56</v>
      </c>
      <c r="S78" s="193">
        <v>308779.56</v>
      </c>
      <c r="T78" s="193">
        <v>308779.56</v>
      </c>
      <c r="U78" s="193">
        <v>0</v>
      </c>
      <c r="V78" s="193">
        <v>0</v>
      </c>
      <c r="W78" s="193">
        <v>0</v>
      </c>
      <c r="X78" s="190"/>
    </row>
    <row r="79" spans="2:24" ht="21" customHeight="1">
      <c r="B79" s="190"/>
      <c r="C79" s="191" t="s">
        <v>844</v>
      </c>
      <c r="D79" s="191" t="s">
        <v>845</v>
      </c>
      <c r="E79" s="192" t="s">
        <v>846</v>
      </c>
      <c r="F79" s="192" t="s">
        <v>475</v>
      </c>
      <c r="G79" s="192" t="s">
        <v>840</v>
      </c>
      <c r="H79" s="193" t="s">
        <v>840</v>
      </c>
      <c r="I79" s="193" t="s">
        <v>543</v>
      </c>
      <c r="J79" s="194" t="s">
        <v>517</v>
      </c>
      <c r="K79" s="193" t="s">
        <v>518</v>
      </c>
      <c r="L79" s="193" t="s">
        <v>519</v>
      </c>
      <c r="M79" s="193" t="s">
        <v>652</v>
      </c>
      <c r="N79" s="193" t="s">
        <v>614</v>
      </c>
      <c r="O79" s="195" t="s">
        <v>521</v>
      </c>
      <c r="P79" s="195" t="s">
        <v>587</v>
      </c>
      <c r="Q79" s="193"/>
      <c r="R79" s="193">
        <v>308779.56</v>
      </c>
      <c r="S79" s="193">
        <v>308779.56</v>
      </c>
      <c r="T79" s="193">
        <v>308779.56</v>
      </c>
      <c r="U79" s="193">
        <v>0</v>
      </c>
      <c r="V79" s="193">
        <v>0</v>
      </c>
      <c r="W79" s="193">
        <v>0</v>
      </c>
      <c r="X79" s="190"/>
    </row>
    <row r="80" spans="2:24" ht="21" customHeight="1">
      <c r="B80" s="190"/>
      <c r="C80" s="191" t="s">
        <v>847</v>
      </c>
      <c r="D80" s="191" t="s">
        <v>848</v>
      </c>
      <c r="E80" s="192" t="s">
        <v>849</v>
      </c>
      <c r="F80" s="192" t="s">
        <v>475</v>
      </c>
      <c r="G80" s="192" t="s">
        <v>840</v>
      </c>
      <c r="H80" s="193" t="s">
        <v>840</v>
      </c>
      <c r="I80" s="193" t="s">
        <v>543</v>
      </c>
      <c r="J80" s="194" t="s">
        <v>517</v>
      </c>
      <c r="K80" s="193" t="s">
        <v>518</v>
      </c>
      <c r="L80" s="193" t="s">
        <v>519</v>
      </c>
      <c r="M80" s="193" t="s">
        <v>606</v>
      </c>
      <c r="N80" s="193" t="s">
        <v>586</v>
      </c>
      <c r="O80" s="195" t="s">
        <v>521</v>
      </c>
      <c r="P80" s="195" t="s">
        <v>587</v>
      </c>
      <c r="Q80" s="193"/>
      <c r="R80" s="193">
        <v>0.01</v>
      </c>
      <c r="S80" s="193">
        <v>0</v>
      </c>
      <c r="T80" s="193">
        <v>0</v>
      </c>
      <c r="U80" s="193">
        <v>0</v>
      </c>
      <c r="V80" s="193">
        <v>0</v>
      </c>
      <c r="W80" s="193">
        <v>0</v>
      </c>
      <c r="X80" s="190"/>
    </row>
    <row r="81" spans="2:24" ht="21" customHeight="1">
      <c r="B81" s="190"/>
      <c r="C81" s="191" t="s">
        <v>850</v>
      </c>
      <c r="D81" s="191" t="s">
        <v>851</v>
      </c>
      <c r="E81" s="192" t="s">
        <v>852</v>
      </c>
      <c r="F81" s="192" t="s">
        <v>475</v>
      </c>
      <c r="G81" s="192" t="s">
        <v>840</v>
      </c>
      <c r="H81" s="193" t="s">
        <v>840</v>
      </c>
      <c r="I81" s="193" t="s">
        <v>543</v>
      </c>
      <c r="J81" s="194" t="s">
        <v>517</v>
      </c>
      <c r="K81" s="193" t="s">
        <v>518</v>
      </c>
      <c r="L81" s="193" t="s">
        <v>519</v>
      </c>
      <c r="M81" s="193" t="s">
        <v>606</v>
      </c>
      <c r="N81" s="193" t="s">
        <v>614</v>
      </c>
      <c r="O81" s="195" t="s">
        <v>521</v>
      </c>
      <c r="P81" s="195" t="s">
        <v>587</v>
      </c>
      <c r="Q81" s="193"/>
      <c r="R81" s="193">
        <v>308779.56</v>
      </c>
      <c r="S81" s="193">
        <v>308779.56</v>
      </c>
      <c r="T81" s="193">
        <v>308779.56</v>
      </c>
      <c r="U81" s="193">
        <v>0</v>
      </c>
      <c r="V81" s="193">
        <v>0</v>
      </c>
      <c r="W81" s="193">
        <v>0</v>
      </c>
      <c r="X81" s="190"/>
    </row>
    <row r="82" spans="2:24" ht="21" customHeight="1">
      <c r="B82" s="190"/>
      <c r="C82" s="191" t="s">
        <v>853</v>
      </c>
      <c r="D82" s="191" t="s">
        <v>854</v>
      </c>
      <c r="E82" s="192" t="s">
        <v>855</v>
      </c>
      <c r="F82" s="192" t="s">
        <v>475</v>
      </c>
      <c r="G82" s="192" t="s">
        <v>582</v>
      </c>
      <c r="H82" s="193" t="s">
        <v>856</v>
      </c>
      <c r="I82" s="193" t="s">
        <v>584</v>
      </c>
      <c r="J82" s="194" t="s">
        <v>517</v>
      </c>
      <c r="K82" s="193" t="s">
        <v>518</v>
      </c>
      <c r="L82" s="193" t="s">
        <v>519</v>
      </c>
      <c r="M82" s="193" t="s">
        <v>857</v>
      </c>
      <c r="N82" s="193" t="s">
        <v>586</v>
      </c>
      <c r="O82" s="195" t="s">
        <v>521</v>
      </c>
      <c r="P82" s="195" t="s">
        <v>587</v>
      </c>
      <c r="Q82" s="193"/>
      <c r="R82" s="193">
        <v>20000</v>
      </c>
      <c r="S82" s="193">
        <v>20000</v>
      </c>
      <c r="T82" s="193">
        <v>20000</v>
      </c>
      <c r="U82" s="193">
        <v>0</v>
      </c>
      <c r="V82" s="193">
        <v>0</v>
      </c>
      <c r="W82" s="193">
        <v>0</v>
      </c>
      <c r="X82" s="190"/>
    </row>
    <row r="83" spans="2:24" ht="21" customHeight="1">
      <c r="B83" s="190"/>
      <c r="C83" s="191" t="s">
        <v>858</v>
      </c>
      <c r="D83" s="191" t="s">
        <v>859</v>
      </c>
      <c r="E83" s="192" t="s">
        <v>860</v>
      </c>
      <c r="F83" s="192" t="s">
        <v>475</v>
      </c>
      <c r="G83" s="192" t="s">
        <v>582</v>
      </c>
      <c r="H83" s="193" t="s">
        <v>861</v>
      </c>
      <c r="I83" s="193" t="s">
        <v>584</v>
      </c>
      <c r="J83" s="194" t="s">
        <v>517</v>
      </c>
      <c r="K83" s="193" t="s">
        <v>518</v>
      </c>
      <c r="L83" s="193" t="s">
        <v>519</v>
      </c>
      <c r="M83" s="193" t="s">
        <v>857</v>
      </c>
      <c r="N83" s="193" t="s">
        <v>586</v>
      </c>
      <c r="O83" s="195" t="s">
        <v>521</v>
      </c>
      <c r="P83" s="195" t="s">
        <v>587</v>
      </c>
      <c r="Q83" s="193"/>
      <c r="R83" s="193">
        <v>40000</v>
      </c>
      <c r="S83" s="193">
        <v>40000</v>
      </c>
      <c r="T83" s="193">
        <v>40000</v>
      </c>
      <c r="U83" s="193">
        <v>0</v>
      </c>
      <c r="V83" s="193">
        <v>0</v>
      </c>
      <c r="W83" s="193">
        <v>0</v>
      </c>
      <c r="X83" s="190"/>
    </row>
    <row r="84" spans="2:24" ht="21" customHeight="1">
      <c r="B84" s="190"/>
      <c r="C84" s="191" t="s">
        <v>862</v>
      </c>
      <c r="D84" s="191" t="s">
        <v>863</v>
      </c>
      <c r="E84" s="192" t="s">
        <v>864</v>
      </c>
      <c r="F84" s="192" t="s">
        <v>475</v>
      </c>
      <c r="G84" s="192" t="s">
        <v>582</v>
      </c>
      <c r="H84" s="193" t="s">
        <v>865</v>
      </c>
      <c r="I84" s="193" t="s">
        <v>584</v>
      </c>
      <c r="J84" s="194" t="s">
        <v>517</v>
      </c>
      <c r="K84" s="193" t="s">
        <v>518</v>
      </c>
      <c r="L84" s="193" t="s">
        <v>519</v>
      </c>
      <c r="M84" s="193" t="s">
        <v>857</v>
      </c>
      <c r="N84" s="193" t="s">
        <v>586</v>
      </c>
      <c r="O84" s="195" t="s">
        <v>521</v>
      </c>
      <c r="P84" s="195" t="s">
        <v>587</v>
      </c>
      <c r="Q84" s="193"/>
      <c r="R84" s="193">
        <v>20000</v>
      </c>
      <c r="S84" s="193">
        <v>20000</v>
      </c>
      <c r="T84" s="193">
        <v>20000</v>
      </c>
      <c r="U84" s="193">
        <v>0</v>
      </c>
      <c r="V84" s="193">
        <v>0</v>
      </c>
      <c r="W84" s="193">
        <v>0</v>
      </c>
      <c r="X84" s="190"/>
    </row>
    <row r="85" spans="2:24" ht="21" customHeight="1">
      <c r="B85" s="190"/>
      <c r="C85" s="191" t="s">
        <v>866</v>
      </c>
      <c r="D85" s="191" t="s">
        <v>867</v>
      </c>
      <c r="E85" s="192" t="s">
        <v>868</v>
      </c>
      <c r="F85" s="192" t="s">
        <v>475</v>
      </c>
      <c r="G85" s="192" t="s">
        <v>582</v>
      </c>
      <c r="H85" s="193" t="s">
        <v>869</v>
      </c>
      <c r="I85" s="193" t="s">
        <v>584</v>
      </c>
      <c r="J85" s="194" t="s">
        <v>517</v>
      </c>
      <c r="K85" s="193" t="s">
        <v>518</v>
      </c>
      <c r="L85" s="193" t="s">
        <v>519</v>
      </c>
      <c r="M85" s="193" t="s">
        <v>857</v>
      </c>
      <c r="N85" s="193" t="s">
        <v>586</v>
      </c>
      <c r="O85" s="195" t="s">
        <v>521</v>
      </c>
      <c r="P85" s="195" t="s">
        <v>587</v>
      </c>
      <c r="Q85" s="193"/>
      <c r="R85" s="193">
        <v>140000</v>
      </c>
      <c r="S85" s="193">
        <v>140000</v>
      </c>
      <c r="T85" s="193">
        <v>140000</v>
      </c>
      <c r="U85" s="193">
        <v>0</v>
      </c>
      <c r="V85" s="193">
        <v>0</v>
      </c>
      <c r="W85" s="193">
        <v>0</v>
      </c>
      <c r="X85" s="190"/>
    </row>
    <row r="86" spans="2:24" ht="21" customHeight="1">
      <c r="B86" s="190"/>
      <c r="C86" s="191" t="s">
        <v>870</v>
      </c>
      <c r="D86" s="191" t="s">
        <v>871</v>
      </c>
      <c r="E86" s="192" t="s">
        <v>872</v>
      </c>
      <c r="F86" s="192" t="s">
        <v>475</v>
      </c>
      <c r="G86" s="192" t="s">
        <v>582</v>
      </c>
      <c r="H86" s="193" t="s">
        <v>873</v>
      </c>
      <c r="I86" s="193" t="s">
        <v>584</v>
      </c>
      <c r="J86" s="194" t="s">
        <v>517</v>
      </c>
      <c r="K86" s="193" t="s">
        <v>518</v>
      </c>
      <c r="L86" s="193" t="s">
        <v>519</v>
      </c>
      <c r="M86" s="193" t="s">
        <v>857</v>
      </c>
      <c r="N86" s="193" t="s">
        <v>586</v>
      </c>
      <c r="O86" s="195" t="s">
        <v>521</v>
      </c>
      <c r="P86" s="195" t="s">
        <v>587</v>
      </c>
      <c r="Q86" s="193"/>
      <c r="R86" s="193">
        <v>160000</v>
      </c>
      <c r="S86" s="193">
        <v>160000</v>
      </c>
      <c r="T86" s="193">
        <v>160000</v>
      </c>
      <c r="U86" s="193">
        <v>0</v>
      </c>
      <c r="V86" s="193">
        <v>0</v>
      </c>
      <c r="W86" s="193">
        <v>0</v>
      </c>
      <c r="X86" s="190"/>
    </row>
    <row r="87" spans="2:24" ht="21" customHeight="1">
      <c r="B87" s="190"/>
      <c r="C87" s="191" t="s">
        <v>874</v>
      </c>
      <c r="D87" s="191" t="s">
        <v>875</v>
      </c>
      <c r="E87" s="192" t="s">
        <v>876</v>
      </c>
      <c r="F87" s="192" t="s">
        <v>475</v>
      </c>
      <c r="G87" s="192" t="s">
        <v>601</v>
      </c>
      <c r="H87" s="193" t="s">
        <v>601</v>
      </c>
      <c r="I87" s="193" t="s">
        <v>543</v>
      </c>
      <c r="J87" s="194" t="s">
        <v>517</v>
      </c>
      <c r="K87" s="193" t="s">
        <v>518</v>
      </c>
      <c r="L87" s="193" t="s">
        <v>519</v>
      </c>
      <c r="M87" s="193" t="s">
        <v>692</v>
      </c>
      <c r="N87" s="193" t="s">
        <v>586</v>
      </c>
      <c r="O87" s="195" t="s">
        <v>521</v>
      </c>
      <c r="P87" s="195" t="s">
        <v>587</v>
      </c>
      <c r="Q87" s="193"/>
      <c r="R87" s="193">
        <v>1378080</v>
      </c>
      <c r="S87" s="193">
        <v>1378080</v>
      </c>
      <c r="T87" s="193">
        <v>1378080</v>
      </c>
      <c r="U87" s="193">
        <v>0</v>
      </c>
      <c r="V87" s="193">
        <v>0</v>
      </c>
      <c r="W87" s="193">
        <v>0</v>
      </c>
      <c r="X87" s="190"/>
    </row>
    <row r="88" spans="2:24" ht="21" customHeight="1">
      <c r="B88" s="190"/>
      <c r="C88" s="191" t="s">
        <v>877</v>
      </c>
      <c r="D88" s="191" t="s">
        <v>878</v>
      </c>
      <c r="E88" s="192" t="s">
        <v>879</v>
      </c>
      <c r="F88" s="192" t="s">
        <v>475</v>
      </c>
      <c r="G88" s="192" t="s">
        <v>601</v>
      </c>
      <c r="H88" s="193" t="s">
        <v>601</v>
      </c>
      <c r="I88" s="193" t="s">
        <v>543</v>
      </c>
      <c r="J88" s="194" t="s">
        <v>517</v>
      </c>
      <c r="K88" s="193" t="s">
        <v>518</v>
      </c>
      <c r="L88" s="193" t="s">
        <v>519</v>
      </c>
      <c r="M88" s="193" t="s">
        <v>692</v>
      </c>
      <c r="N88" s="193" t="s">
        <v>586</v>
      </c>
      <c r="O88" s="195" t="s">
        <v>521</v>
      </c>
      <c r="P88" s="195" t="s">
        <v>587</v>
      </c>
      <c r="Q88" s="193"/>
      <c r="R88" s="193">
        <v>102869.24</v>
      </c>
      <c r="S88" s="193">
        <v>102869.24</v>
      </c>
      <c r="T88" s="193">
        <v>102864.24</v>
      </c>
      <c r="U88" s="193">
        <v>0</v>
      </c>
      <c r="V88" s="193">
        <v>0</v>
      </c>
      <c r="W88" s="193">
        <v>0</v>
      </c>
      <c r="X88" s="190"/>
    </row>
    <row r="89" spans="2:24" ht="21" customHeight="1">
      <c r="B89" s="190"/>
      <c r="C89" s="191" t="s">
        <v>880</v>
      </c>
      <c r="D89" s="191" t="s">
        <v>881</v>
      </c>
      <c r="E89" s="192" t="s">
        <v>882</v>
      </c>
      <c r="F89" s="192" t="s">
        <v>475</v>
      </c>
      <c r="G89" s="192" t="s">
        <v>601</v>
      </c>
      <c r="H89" s="193" t="s">
        <v>601</v>
      </c>
      <c r="I89" s="193" t="s">
        <v>543</v>
      </c>
      <c r="J89" s="194" t="s">
        <v>517</v>
      </c>
      <c r="K89" s="193" t="s">
        <v>518</v>
      </c>
      <c r="L89" s="193" t="s">
        <v>519</v>
      </c>
      <c r="M89" s="193" t="s">
        <v>666</v>
      </c>
      <c r="N89" s="193" t="s">
        <v>586</v>
      </c>
      <c r="O89" s="195" t="s">
        <v>521</v>
      </c>
      <c r="P89" s="195" t="s">
        <v>587</v>
      </c>
      <c r="Q89" s="193"/>
      <c r="R89" s="193">
        <v>205738.48</v>
      </c>
      <c r="S89" s="193">
        <v>205738.48</v>
      </c>
      <c r="T89" s="193">
        <v>205738.48</v>
      </c>
      <c r="U89" s="193">
        <v>0</v>
      </c>
      <c r="V89" s="193">
        <v>0</v>
      </c>
      <c r="W89" s="193">
        <v>0</v>
      </c>
      <c r="X89" s="190"/>
    </row>
    <row r="90" spans="2:24" ht="21" customHeight="1">
      <c r="B90" s="190"/>
      <c r="C90" s="191" t="s">
        <v>883</v>
      </c>
      <c r="D90" s="191" t="s">
        <v>884</v>
      </c>
      <c r="E90" s="192" t="s">
        <v>885</v>
      </c>
      <c r="F90" s="192" t="s">
        <v>475</v>
      </c>
      <c r="G90" s="192" t="s">
        <v>601</v>
      </c>
      <c r="H90" s="193" t="s">
        <v>601</v>
      </c>
      <c r="I90" s="193" t="s">
        <v>543</v>
      </c>
      <c r="J90" s="194" t="s">
        <v>517</v>
      </c>
      <c r="K90" s="193" t="s">
        <v>518</v>
      </c>
      <c r="L90" s="193" t="s">
        <v>519</v>
      </c>
      <c r="M90" s="193" t="s">
        <v>692</v>
      </c>
      <c r="N90" s="193" t="s">
        <v>586</v>
      </c>
      <c r="O90" s="195" t="s">
        <v>521</v>
      </c>
      <c r="P90" s="195" t="s">
        <v>587</v>
      </c>
      <c r="Q90" s="193"/>
      <c r="R90" s="193">
        <v>308607.71999999997</v>
      </c>
      <c r="S90" s="193">
        <v>308607.71999999997</v>
      </c>
      <c r="T90" s="193">
        <v>308607.32</v>
      </c>
      <c r="U90" s="193">
        <v>0</v>
      </c>
      <c r="V90" s="193">
        <v>0</v>
      </c>
      <c r="W90" s="193">
        <v>0</v>
      </c>
      <c r="X90" s="190"/>
    </row>
    <row r="91" spans="2:24" ht="21" customHeight="1">
      <c r="B91" s="190"/>
      <c r="C91" s="191" t="s">
        <v>886</v>
      </c>
      <c r="D91" s="191" t="s">
        <v>887</v>
      </c>
      <c r="E91" s="192" t="s">
        <v>888</v>
      </c>
      <c r="F91" s="192" t="s">
        <v>475</v>
      </c>
      <c r="G91" s="192" t="s">
        <v>601</v>
      </c>
      <c r="H91" s="193" t="s">
        <v>601</v>
      </c>
      <c r="I91" s="193" t="s">
        <v>543</v>
      </c>
      <c r="J91" s="194" t="s">
        <v>517</v>
      </c>
      <c r="K91" s="193" t="s">
        <v>518</v>
      </c>
      <c r="L91" s="193" t="s">
        <v>519</v>
      </c>
      <c r="M91" s="193" t="s">
        <v>666</v>
      </c>
      <c r="N91" s="193" t="s">
        <v>586</v>
      </c>
      <c r="O91" s="195" t="s">
        <v>521</v>
      </c>
      <c r="P91" s="195" t="s">
        <v>587</v>
      </c>
      <c r="Q91" s="193"/>
      <c r="R91" s="193">
        <v>154303.85999999999</v>
      </c>
      <c r="S91" s="193">
        <v>154303.85999999999</v>
      </c>
      <c r="T91" s="193">
        <v>154303.85999999999</v>
      </c>
      <c r="U91" s="193">
        <v>0</v>
      </c>
      <c r="V91" s="193">
        <v>0</v>
      </c>
      <c r="W91" s="193">
        <v>0</v>
      </c>
      <c r="X91" s="190"/>
    </row>
    <row r="92" spans="2:24" ht="21" customHeight="1">
      <c r="B92" s="190"/>
      <c r="C92" s="191" t="s">
        <v>889</v>
      </c>
      <c r="D92" s="191" t="s">
        <v>890</v>
      </c>
      <c r="E92" s="192" t="s">
        <v>891</v>
      </c>
      <c r="F92" s="192" t="s">
        <v>475</v>
      </c>
      <c r="G92" s="192" t="s">
        <v>601</v>
      </c>
      <c r="H92" s="193" t="s">
        <v>601</v>
      </c>
      <c r="I92" s="193" t="s">
        <v>543</v>
      </c>
      <c r="J92" s="194" t="s">
        <v>517</v>
      </c>
      <c r="K92" s="193" t="s">
        <v>518</v>
      </c>
      <c r="L92" s="193" t="s">
        <v>519</v>
      </c>
      <c r="M92" s="193" t="s">
        <v>692</v>
      </c>
      <c r="N92" s="193" t="s">
        <v>586</v>
      </c>
      <c r="O92" s="195" t="s">
        <v>521</v>
      </c>
      <c r="P92" s="195" t="s">
        <v>587</v>
      </c>
      <c r="Q92" s="193"/>
      <c r="R92" s="193">
        <v>205738.48</v>
      </c>
      <c r="S92" s="193">
        <v>205738.48</v>
      </c>
      <c r="T92" s="193">
        <v>205738.48</v>
      </c>
      <c r="U92" s="193">
        <v>0</v>
      </c>
      <c r="V92" s="193">
        <v>0</v>
      </c>
      <c r="W92" s="193">
        <v>0</v>
      </c>
      <c r="X92" s="190"/>
    </row>
    <row r="93" spans="2:24" ht="21" customHeight="1">
      <c r="B93" s="190"/>
      <c r="C93" s="191" t="s">
        <v>892</v>
      </c>
      <c r="D93" s="191" t="s">
        <v>893</v>
      </c>
      <c r="E93" s="192" t="s">
        <v>894</v>
      </c>
      <c r="F93" s="192" t="s">
        <v>475</v>
      </c>
      <c r="G93" s="192" t="s">
        <v>601</v>
      </c>
      <c r="H93" s="193" t="s">
        <v>601</v>
      </c>
      <c r="I93" s="193" t="s">
        <v>543</v>
      </c>
      <c r="J93" s="194" t="s">
        <v>517</v>
      </c>
      <c r="K93" s="193" t="s">
        <v>518</v>
      </c>
      <c r="L93" s="193" t="s">
        <v>519</v>
      </c>
      <c r="M93" s="193" t="s">
        <v>692</v>
      </c>
      <c r="N93" s="193" t="s">
        <v>586</v>
      </c>
      <c r="O93" s="195" t="s">
        <v>521</v>
      </c>
      <c r="P93" s="195" t="s">
        <v>587</v>
      </c>
      <c r="Q93" s="193"/>
      <c r="R93" s="193">
        <v>102869.24</v>
      </c>
      <c r="S93" s="193">
        <v>102869.24</v>
      </c>
      <c r="T93" s="193">
        <v>102869.24</v>
      </c>
      <c r="U93" s="193">
        <v>0</v>
      </c>
      <c r="V93" s="193">
        <v>0</v>
      </c>
      <c r="W93" s="193">
        <v>0</v>
      </c>
      <c r="X93" s="190"/>
    </row>
    <row r="94" spans="2:24" ht="21" customHeight="1">
      <c r="B94" s="190"/>
      <c r="C94" s="191" t="s">
        <v>895</v>
      </c>
      <c r="D94" s="191" t="s">
        <v>896</v>
      </c>
      <c r="E94" s="192" t="s">
        <v>897</v>
      </c>
      <c r="F94" s="192" t="s">
        <v>475</v>
      </c>
      <c r="G94" s="192" t="s">
        <v>601</v>
      </c>
      <c r="H94" s="193" t="s">
        <v>601</v>
      </c>
      <c r="I94" s="193" t="s">
        <v>543</v>
      </c>
      <c r="J94" s="194" t="s">
        <v>517</v>
      </c>
      <c r="K94" s="193" t="s">
        <v>518</v>
      </c>
      <c r="L94" s="193" t="s">
        <v>519</v>
      </c>
      <c r="M94" s="193" t="s">
        <v>692</v>
      </c>
      <c r="N94" s="193" t="s">
        <v>586</v>
      </c>
      <c r="O94" s="195" t="s">
        <v>521</v>
      </c>
      <c r="P94" s="195" t="s">
        <v>587</v>
      </c>
      <c r="Q94" s="193"/>
      <c r="R94" s="193">
        <v>102869.24</v>
      </c>
      <c r="S94" s="193">
        <v>102869.24</v>
      </c>
      <c r="T94" s="193">
        <v>102869.24</v>
      </c>
      <c r="U94" s="193">
        <v>0</v>
      </c>
      <c r="V94" s="193">
        <v>0</v>
      </c>
      <c r="W94" s="193">
        <v>0</v>
      </c>
      <c r="X94" s="190"/>
    </row>
    <row r="95" spans="2:24" ht="21" customHeight="1">
      <c r="B95" s="190"/>
      <c r="C95" s="191" t="s">
        <v>898</v>
      </c>
      <c r="D95" s="191" t="s">
        <v>899</v>
      </c>
      <c r="E95" s="192" t="s">
        <v>900</v>
      </c>
      <c r="F95" s="192" t="s">
        <v>475</v>
      </c>
      <c r="G95" s="192" t="s">
        <v>601</v>
      </c>
      <c r="H95" s="193" t="s">
        <v>601</v>
      </c>
      <c r="I95" s="193" t="s">
        <v>543</v>
      </c>
      <c r="J95" s="194" t="s">
        <v>517</v>
      </c>
      <c r="K95" s="193" t="s">
        <v>518</v>
      </c>
      <c r="L95" s="193" t="s">
        <v>519</v>
      </c>
      <c r="M95" s="193" t="s">
        <v>901</v>
      </c>
      <c r="N95" s="193" t="s">
        <v>636</v>
      </c>
      <c r="O95" s="195" t="s">
        <v>521</v>
      </c>
      <c r="P95" s="195" t="s">
        <v>587</v>
      </c>
      <c r="Q95" s="193"/>
      <c r="R95" s="193">
        <v>505991.83</v>
      </c>
      <c r="S95" s="193">
        <v>505991.83</v>
      </c>
      <c r="T95" s="193">
        <v>505991.83</v>
      </c>
      <c r="U95" s="193">
        <v>0</v>
      </c>
      <c r="V95" s="193">
        <v>0</v>
      </c>
      <c r="W95" s="193">
        <v>0</v>
      </c>
      <c r="X95" s="190"/>
    </row>
    <row r="96" spans="2:24" ht="21" customHeight="1">
      <c r="B96" s="190"/>
      <c r="C96" s="191" t="s">
        <v>902</v>
      </c>
      <c r="D96" s="191" t="s">
        <v>903</v>
      </c>
      <c r="E96" s="192" t="s">
        <v>904</v>
      </c>
      <c r="F96" s="192" t="s">
        <v>475</v>
      </c>
      <c r="G96" s="192" t="s">
        <v>601</v>
      </c>
      <c r="H96" s="193" t="s">
        <v>601</v>
      </c>
      <c r="I96" s="193" t="s">
        <v>543</v>
      </c>
      <c r="J96" s="194" t="s">
        <v>517</v>
      </c>
      <c r="K96" s="193" t="s">
        <v>518</v>
      </c>
      <c r="L96" s="193" t="s">
        <v>519</v>
      </c>
      <c r="M96" s="193" t="s">
        <v>692</v>
      </c>
      <c r="N96" s="193" t="s">
        <v>586</v>
      </c>
      <c r="O96" s="195" t="s">
        <v>521</v>
      </c>
      <c r="P96" s="195" t="s">
        <v>587</v>
      </c>
      <c r="Q96" s="193"/>
      <c r="R96" s="193">
        <v>51434.62</v>
      </c>
      <c r="S96" s="193">
        <v>51434.62</v>
      </c>
      <c r="T96" s="193">
        <v>51434.62</v>
      </c>
      <c r="U96" s="193">
        <v>0</v>
      </c>
      <c r="V96" s="193">
        <v>0</v>
      </c>
      <c r="W96" s="193">
        <v>0</v>
      </c>
      <c r="X96" s="190"/>
    </row>
    <row r="97" spans="2:24" ht="21" customHeight="1">
      <c r="B97" s="190"/>
      <c r="C97" s="191" t="s">
        <v>905</v>
      </c>
      <c r="D97" s="191" t="s">
        <v>906</v>
      </c>
      <c r="E97" s="192" t="s">
        <v>907</v>
      </c>
      <c r="F97" s="192" t="s">
        <v>475</v>
      </c>
      <c r="G97" s="192" t="s">
        <v>601</v>
      </c>
      <c r="H97" s="193" t="s">
        <v>908</v>
      </c>
      <c r="I97" s="193" t="s">
        <v>584</v>
      </c>
      <c r="J97" s="194" t="s">
        <v>517</v>
      </c>
      <c r="K97" s="193" t="s">
        <v>518</v>
      </c>
      <c r="L97" s="193" t="s">
        <v>519</v>
      </c>
      <c r="M97" s="193" t="s">
        <v>901</v>
      </c>
      <c r="N97" s="193" t="s">
        <v>614</v>
      </c>
      <c r="O97" s="195" t="s">
        <v>521</v>
      </c>
      <c r="P97" s="195" t="s">
        <v>587</v>
      </c>
      <c r="Q97" s="193"/>
      <c r="R97" s="193">
        <v>1090861.98</v>
      </c>
      <c r="S97" s="193">
        <v>1090861.98</v>
      </c>
      <c r="T97" s="193">
        <v>1090861.98</v>
      </c>
      <c r="U97" s="193">
        <v>0</v>
      </c>
      <c r="V97" s="193">
        <v>0</v>
      </c>
      <c r="W97" s="193">
        <v>0</v>
      </c>
      <c r="X97" s="190"/>
    </row>
    <row r="98" spans="2:24" ht="21" customHeight="1">
      <c r="B98" s="190"/>
      <c r="C98" s="191" t="s">
        <v>909</v>
      </c>
      <c r="D98" s="191" t="s">
        <v>910</v>
      </c>
      <c r="E98" s="192" t="s">
        <v>911</v>
      </c>
      <c r="F98" s="192" t="s">
        <v>475</v>
      </c>
      <c r="G98" s="192" t="s">
        <v>912</v>
      </c>
      <c r="H98" s="193" t="s">
        <v>912</v>
      </c>
      <c r="I98" s="193" t="s">
        <v>543</v>
      </c>
      <c r="J98" s="194" t="s">
        <v>517</v>
      </c>
      <c r="K98" s="193" t="s">
        <v>518</v>
      </c>
      <c r="L98" s="193" t="s">
        <v>519</v>
      </c>
      <c r="M98" s="193" t="s">
        <v>666</v>
      </c>
      <c r="N98" s="193" t="s">
        <v>614</v>
      </c>
      <c r="O98" s="195" t="s">
        <v>521</v>
      </c>
      <c r="P98" s="195" t="s">
        <v>587</v>
      </c>
      <c r="Q98" s="193"/>
      <c r="R98" s="193">
        <v>3964896.96</v>
      </c>
      <c r="S98" s="193">
        <v>3964896.96</v>
      </c>
      <c r="T98" s="193">
        <v>3964896.96</v>
      </c>
      <c r="U98" s="193">
        <v>0</v>
      </c>
      <c r="V98" s="193">
        <v>0</v>
      </c>
      <c r="W98" s="193">
        <v>0</v>
      </c>
      <c r="X98" s="190"/>
    </row>
    <row r="99" spans="2:24" ht="21" customHeight="1">
      <c r="B99" s="190"/>
      <c r="C99" s="191" t="s">
        <v>913</v>
      </c>
      <c r="D99" s="191" t="s">
        <v>914</v>
      </c>
      <c r="E99" s="192" t="s">
        <v>915</v>
      </c>
      <c r="F99" s="192" t="s">
        <v>475</v>
      </c>
      <c r="G99" s="192" t="s">
        <v>555</v>
      </c>
      <c r="H99" s="193" t="s">
        <v>916</v>
      </c>
      <c r="I99" s="193" t="s">
        <v>543</v>
      </c>
      <c r="J99" s="194" t="s">
        <v>517</v>
      </c>
      <c r="K99" s="193" t="s">
        <v>518</v>
      </c>
      <c r="L99" s="193" t="s">
        <v>519</v>
      </c>
      <c r="M99" s="193" t="s">
        <v>688</v>
      </c>
      <c r="N99" s="193" t="s">
        <v>586</v>
      </c>
      <c r="O99" s="195" t="s">
        <v>521</v>
      </c>
      <c r="P99" s="195" t="s">
        <v>587</v>
      </c>
      <c r="Q99" s="193"/>
      <c r="R99" s="193">
        <v>1339832.3999999999</v>
      </c>
      <c r="S99" s="193">
        <v>1339832.3999999999</v>
      </c>
      <c r="T99" s="193">
        <v>1339832.3999999999</v>
      </c>
      <c r="U99" s="193">
        <v>0</v>
      </c>
      <c r="V99" s="193">
        <v>0</v>
      </c>
      <c r="W99" s="193">
        <v>0</v>
      </c>
      <c r="X99" s="190"/>
    </row>
    <row r="100" spans="2:24" ht="21" customHeight="1">
      <c r="B100" s="190"/>
      <c r="C100" s="191" t="s">
        <v>917</v>
      </c>
      <c r="D100" s="191" t="s">
        <v>918</v>
      </c>
      <c r="E100" s="192" t="s">
        <v>919</v>
      </c>
      <c r="F100" s="192" t="s">
        <v>475</v>
      </c>
      <c r="G100" s="192" t="s">
        <v>920</v>
      </c>
      <c r="H100" s="193" t="s">
        <v>920</v>
      </c>
      <c r="I100" s="193" t="s">
        <v>543</v>
      </c>
      <c r="J100" s="194" t="s">
        <v>517</v>
      </c>
      <c r="K100" s="193" t="s">
        <v>518</v>
      </c>
      <c r="L100" s="193" t="s">
        <v>519</v>
      </c>
      <c r="M100" s="193" t="s">
        <v>602</v>
      </c>
      <c r="N100" s="193" t="s">
        <v>586</v>
      </c>
      <c r="O100" s="195" t="s">
        <v>521</v>
      </c>
      <c r="P100" s="195" t="s">
        <v>587</v>
      </c>
      <c r="Q100" s="193"/>
      <c r="R100" s="193">
        <v>797319.04</v>
      </c>
      <c r="S100" s="193">
        <v>797319.04</v>
      </c>
      <c r="T100" s="193">
        <v>797319.04</v>
      </c>
      <c r="U100" s="193">
        <v>0</v>
      </c>
      <c r="V100" s="193">
        <v>0</v>
      </c>
      <c r="W100" s="193">
        <v>0</v>
      </c>
      <c r="X100" s="190"/>
    </row>
    <row r="101" spans="2:24" ht="21" customHeight="1">
      <c r="B101" s="190"/>
      <c r="C101" s="191" t="s">
        <v>921</v>
      </c>
      <c r="D101" s="191" t="s">
        <v>922</v>
      </c>
      <c r="E101" s="192" t="s">
        <v>923</v>
      </c>
      <c r="F101" s="192" t="s">
        <v>475</v>
      </c>
      <c r="G101" s="192" t="s">
        <v>924</v>
      </c>
      <c r="H101" s="193" t="s">
        <v>924</v>
      </c>
      <c r="I101" s="193" t="s">
        <v>543</v>
      </c>
      <c r="J101" s="194" t="s">
        <v>517</v>
      </c>
      <c r="K101" s="193" t="s">
        <v>518</v>
      </c>
      <c r="L101" s="193" t="s">
        <v>519</v>
      </c>
      <c r="M101" s="193" t="s">
        <v>666</v>
      </c>
      <c r="N101" s="193" t="s">
        <v>614</v>
      </c>
      <c r="O101" s="195" t="s">
        <v>521</v>
      </c>
      <c r="P101" s="195" t="s">
        <v>587</v>
      </c>
      <c r="Q101" s="193"/>
      <c r="R101" s="193">
        <v>272149.62</v>
      </c>
      <c r="S101" s="193">
        <v>272149.62</v>
      </c>
      <c r="T101" s="193">
        <v>272149.62</v>
      </c>
      <c r="U101" s="193">
        <v>0</v>
      </c>
      <c r="V101" s="193">
        <v>0</v>
      </c>
      <c r="W101" s="193">
        <v>0</v>
      </c>
      <c r="X101" s="190"/>
    </row>
    <row r="102" spans="2:24" ht="21" customHeight="1">
      <c r="B102" s="190"/>
      <c r="C102" s="191" t="s">
        <v>925</v>
      </c>
      <c r="D102" s="191" t="s">
        <v>926</v>
      </c>
      <c r="E102" s="192" t="s">
        <v>927</v>
      </c>
      <c r="F102" s="192" t="s">
        <v>475</v>
      </c>
      <c r="G102" s="192" t="s">
        <v>924</v>
      </c>
      <c r="H102" s="193" t="s">
        <v>924</v>
      </c>
      <c r="I102" s="193" t="s">
        <v>543</v>
      </c>
      <c r="J102" s="194" t="s">
        <v>517</v>
      </c>
      <c r="K102" s="193" t="s">
        <v>518</v>
      </c>
      <c r="L102" s="193" t="s">
        <v>519</v>
      </c>
      <c r="M102" s="193" t="s">
        <v>666</v>
      </c>
      <c r="N102" s="193" t="s">
        <v>586</v>
      </c>
      <c r="O102" s="195" t="s">
        <v>521</v>
      </c>
      <c r="P102" s="195" t="s">
        <v>587</v>
      </c>
      <c r="Q102" s="193"/>
      <c r="R102" s="193">
        <v>0.01</v>
      </c>
      <c r="S102" s="193">
        <v>0</v>
      </c>
      <c r="T102" s="193">
        <v>0</v>
      </c>
      <c r="U102" s="193">
        <v>0</v>
      </c>
      <c r="V102" s="193">
        <v>0</v>
      </c>
      <c r="W102" s="193">
        <v>0</v>
      </c>
      <c r="X102" s="190"/>
    </row>
    <row r="103" spans="2:24" ht="21" customHeight="1">
      <c r="B103" s="190"/>
      <c r="C103" s="191" t="s">
        <v>928</v>
      </c>
      <c r="D103" s="191" t="s">
        <v>929</v>
      </c>
      <c r="E103" s="192" t="s">
        <v>930</v>
      </c>
      <c r="F103" s="192" t="s">
        <v>475</v>
      </c>
      <c r="G103" s="192" t="s">
        <v>591</v>
      </c>
      <c r="H103" s="193" t="s">
        <v>592</v>
      </c>
      <c r="I103" s="193" t="s">
        <v>543</v>
      </c>
      <c r="J103" s="194" t="s">
        <v>517</v>
      </c>
      <c r="K103" s="193" t="s">
        <v>518</v>
      </c>
      <c r="L103" s="193" t="s">
        <v>519</v>
      </c>
      <c r="M103" s="193" t="s">
        <v>688</v>
      </c>
      <c r="N103" s="193" t="s">
        <v>586</v>
      </c>
      <c r="O103" s="195" t="s">
        <v>521</v>
      </c>
      <c r="P103" s="195" t="s">
        <v>587</v>
      </c>
      <c r="Q103" s="193"/>
      <c r="R103" s="193">
        <v>0.01</v>
      </c>
      <c r="S103" s="193">
        <v>0</v>
      </c>
      <c r="T103" s="193">
        <v>0</v>
      </c>
      <c r="U103" s="193">
        <v>0</v>
      </c>
      <c r="V103" s="193">
        <v>0</v>
      </c>
      <c r="W103" s="193">
        <v>0</v>
      </c>
      <c r="X103" s="190"/>
    </row>
    <row r="104" spans="2:24" ht="21" customHeight="1">
      <c r="B104" s="190"/>
      <c r="C104" s="191" t="s">
        <v>931</v>
      </c>
      <c r="D104" s="191" t="s">
        <v>932</v>
      </c>
      <c r="E104" s="192" t="s">
        <v>933</v>
      </c>
      <c r="F104" s="192" t="s">
        <v>475</v>
      </c>
      <c r="G104" s="192" t="s">
        <v>591</v>
      </c>
      <c r="H104" s="193" t="s">
        <v>592</v>
      </c>
      <c r="I104" s="193" t="s">
        <v>543</v>
      </c>
      <c r="J104" s="194" t="s">
        <v>517</v>
      </c>
      <c r="K104" s="193" t="s">
        <v>518</v>
      </c>
      <c r="L104" s="193" t="s">
        <v>519</v>
      </c>
      <c r="M104" s="193" t="s">
        <v>652</v>
      </c>
      <c r="N104" s="193" t="s">
        <v>586</v>
      </c>
      <c r="O104" s="195" t="s">
        <v>521</v>
      </c>
      <c r="P104" s="195" t="s">
        <v>587</v>
      </c>
      <c r="Q104" s="193"/>
      <c r="R104" s="193">
        <v>0.01</v>
      </c>
      <c r="S104" s="193">
        <v>0</v>
      </c>
      <c r="T104" s="193">
        <v>0</v>
      </c>
      <c r="U104" s="193">
        <v>0</v>
      </c>
      <c r="V104" s="193">
        <v>0</v>
      </c>
      <c r="W104" s="193">
        <v>0</v>
      </c>
      <c r="X104" s="190"/>
    </row>
    <row r="105" spans="2:24" ht="21" customHeight="1">
      <c r="B105" s="190"/>
      <c r="C105" s="191" t="s">
        <v>934</v>
      </c>
      <c r="D105" s="191" t="s">
        <v>935</v>
      </c>
      <c r="E105" s="192" t="s">
        <v>936</v>
      </c>
      <c r="F105" s="192" t="s">
        <v>475</v>
      </c>
      <c r="G105" s="192" t="s">
        <v>591</v>
      </c>
      <c r="H105" s="193" t="s">
        <v>592</v>
      </c>
      <c r="I105" s="193" t="s">
        <v>543</v>
      </c>
      <c r="J105" s="194" t="s">
        <v>517</v>
      </c>
      <c r="K105" s="193" t="s">
        <v>518</v>
      </c>
      <c r="L105" s="193" t="s">
        <v>519</v>
      </c>
      <c r="M105" s="193" t="s">
        <v>652</v>
      </c>
      <c r="N105" s="193" t="s">
        <v>586</v>
      </c>
      <c r="O105" s="195" t="s">
        <v>521</v>
      </c>
      <c r="P105" s="195" t="s">
        <v>587</v>
      </c>
      <c r="Q105" s="193"/>
      <c r="R105" s="193">
        <v>0.01</v>
      </c>
      <c r="S105" s="193">
        <v>0</v>
      </c>
      <c r="T105" s="193">
        <v>0</v>
      </c>
      <c r="U105" s="193">
        <v>0</v>
      </c>
      <c r="V105" s="193">
        <v>0</v>
      </c>
      <c r="W105" s="193">
        <v>0</v>
      </c>
      <c r="X105" s="190"/>
    </row>
    <row r="106" spans="2:24" ht="21" customHeight="1">
      <c r="B106" s="190"/>
      <c r="C106" s="191" t="s">
        <v>937</v>
      </c>
      <c r="D106" s="191" t="s">
        <v>938</v>
      </c>
      <c r="E106" s="192" t="s">
        <v>939</v>
      </c>
      <c r="F106" s="192" t="s">
        <v>475</v>
      </c>
      <c r="G106" s="192" t="s">
        <v>591</v>
      </c>
      <c r="H106" s="193" t="s">
        <v>592</v>
      </c>
      <c r="I106" s="193" t="s">
        <v>543</v>
      </c>
      <c r="J106" s="194" t="s">
        <v>517</v>
      </c>
      <c r="K106" s="193" t="s">
        <v>518</v>
      </c>
      <c r="L106" s="193" t="s">
        <v>519</v>
      </c>
      <c r="M106" s="193" t="s">
        <v>652</v>
      </c>
      <c r="N106" s="193" t="s">
        <v>614</v>
      </c>
      <c r="O106" s="195" t="s">
        <v>521</v>
      </c>
      <c r="P106" s="195" t="s">
        <v>587</v>
      </c>
      <c r="Q106" s="193"/>
      <c r="R106" s="193">
        <v>696332.64</v>
      </c>
      <c r="S106" s="193">
        <v>696332.64</v>
      </c>
      <c r="T106" s="193">
        <v>696332.64</v>
      </c>
      <c r="U106" s="193">
        <v>0</v>
      </c>
      <c r="V106" s="193">
        <v>0</v>
      </c>
      <c r="W106" s="193">
        <v>0</v>
      </c>
      <c r="X106" s="190"/>
    </row>
    <row r="107" spans="2:24" ht="21" customHeight="1">
      <c r="B107" s="190"/>
      <c r="C107" s="191" t="s">
        <v>940</v>
      </c>
      <c r="D107" s="191" t="s">
        <v>941</v>
      </c>
      <c r="E107" s="192" t="s">
        <v>942</v>
      </c>
      <c r="F107" s="192" t="s">
        <v>475</v>
      </c>
      <c r="G107" s="192" t="s">
        <v>591</v>
      </c>
      <c r="H107" s="193" t="s">
        <v>592</v>
      </c>
      <c r="I107" s="193" t="s">
        <v>543</v>
      </c>
      <c r="J107" s="194" t="s">
        <v>517</v>
      </c>
      <c r="K107" s="193" t="s">
        <v>518</v>
      </c>
      <c r="L107" s="193" t="s">
        <v>519</v>
      </c>
      <c r="M107" s="193" t="s">
        <v>652</v>
      </c>
      <c r="N107" s="193" t="s">
        <v>614</v>
      </c>
      <c r="O107" s="195" t="s">
        <v>521</v>
      </c>
      <c r="P107" s="195" t="s">
        <v>587</v>
      </c>
      <c r="Q107" s="193"/>
      <c r="R107" s="193">
        <v>277390.39</v>
      </c>
      <c r="S107" s="193">
        <v>277390.39</v>
      </c>
      <c r="T107" s="193">
        <v>277390.39</v>
      </c>
      <c r="U107" s="193">
        <v>0</v>
      </c>
      <c r="V107" s="193">
        <v>0</v>
      </c>
      <c r="W107" s="193">
        <v>0</v>
      </c>
      <c r="X107" s="190"/>
    </row>
    <row r="108" spans="2:24" ht="21" customHeight="1">
      <c r="B108" s="190"/>
      <c r="C108" s="191" t="s">
        <v>943</v>
      </c>
      <c r="D108" s="191" t="s">
        <v>944</v>
      </c>
      <c r="E108" s="192" t="s">
        <v>945</v>
      </c>
      <c r="F108" s="192" t="s">
        <v>475</v>
      </c>
      <c r="G108" s="192" t="s">
        <v>591</v>
      </c>
      <c r="H108" s="193" t="s">
        <v>592</v>
      </c>
      <c r="I108" s="193" t="s">
        <v>543</v>
      </c>
      <c r="J108" s="194" t="s">
        <v>517</v>
      </c>
      <c r="K108" s="193" t="s">
        <v>518</v>
      </c>
      <c r="L108" s="193" t="s">
        <v>519</v>
      </c>
      <c r="M108" s="193" t="s">
        <v>652</v>
      </c>
      <c r="N108" s="193" t="s">
        <v>586</v>
      </c>
      <c r="O108" s="195" t="s">
        <v>521</v>
      </c>
      <c r="P108" s="195" t="s">
        <v>587</v>
      </c>
      <c r="Q108" s="193"/>
      <c r="R108" s="193">
        <v>0.01</v>
      </c>
      <c r="S108" s="193">
        <v>0</v>
      </c>
      <c r="T108" s="193">
        <v>0</v>
      </c>
      <c r="U108" s="193">
        <v>0</v>
      </c>
      <c r="V108" s="193">
        <v>0</v>
      </c>
      <c r="W108" s="193">
        <v>0</v>
      </c>
      <c r="X108" s="190"/>
    </row>
    <row r="109" spans="2:24" ht="21" customHeight="1">
      <c r="B109" s="190"/>
      <c r="C109" s="191" t="s">
        <v>946</v>
      </c>
      <c r="D109" s="191" t="s">
        <v>947</v>
      </c>
      <c r="E109" s="192" t="s">
        <v>948</v>
      </c>
      <c r="F109" s="192" t="s">
        <v>475</v>
      </c>
      <c r="G109" s="192" t="s">
        <v>591</v>
      </c>
      <c r="H109" s="193" t="s">
        <v>592</v>
      </c>
      <c r="I109" s="193" t="s">
        <v>543</v>
      </c>
      <c r="J109" s="194" t="s">
        <v>517</v>
      </c>
      <c r="K109" s="193" t="s">
        <v>518</v>
      </c>
      <c r="L109" s="193" t="s">
        <v>519</v>
      </c>
      <c r="M109" s="193" t="s">
        <v>652</v>
      </c>
      <c r="N109" s="193" t="s">
        <v>614</v>
      </c>
      <c r="O109" s="195" t="s">
        <v>521</v>
      </c>
      <c r="P109" s="195" t="s">
        <v>587</v>
      </c>
      <c r="Q109" s="193"/>
      <c r="R109" s="193">
        <v>262001.45</v>
      </c>
      <c r="S109" s="193">
        <v>262001.45</v>
      </c>
      <c r="T109" s="193">
        <v>262001.45</v>
      </c>
      <c r="U109" s="193">
        <v>0</v>
      </c>
      <c r="V109" s="193">
        <v>0</v>
      </c>
      <c r="W109" s="193">
        <v>0</v>
      </c>
      <c r="X109" s="190"/>
    </row>
    <row r="110" spans="2:24" ht="21" customHeight="1">
      <c r="B110" s="190"/>
      <c r="C110" s="191" t="s">
        <v>949</v>
      </c>
      <c r="D110" s="191" t="s">
        <v>950</v>
      </c>
      <c r="E110" s="192" t="s">
        <v>951</v>
      </c>
      <c r="F110" s="192" t="s">
        <v>475</v>
      </c>
      <c r="G110" s="192" t="s">
        <v>591</v>
      </c>
      <c r="H110" s="193" t="s">
        <v>592</v>
      </c>
      <c r="I110" s="193" t="s">
        <v>543</v>
      </c>
      <c r="J110" s="194" t="s">
        <v>517</v>
      </c>
      <c r="K110" s="193" t="s">
        <v>518</v>
      </c>
      <c r="L110" s="193" t="s">
        <v>519</v>
      </c>
      <c r="M110" s="193" t="s">
        <v>652</v>
      </c>
      <c r="N110" s="193" t="s">
        <v>586</v>
      </c>
      <c r="O110" s="195" t="s">
        <v>521</v>
      </c>
      <c r="P110" s="195" t="s">
        <v>587</v>
      </c>
      <c r="Q110" s="193"/>
      <c r="R110" s="193">
        <v>0.01</v>
      </c>
      <c r="S110" s="193">
        <v>0</v>
      </c>
      <c r="T110" s="193">
        <v>0</v>
      </c>
      <c r="U110" s="193">
        <v>0</v>
      </c>
      <c r="V110" s="193">
        <v>0</v>
      </c>
      <c r="W110" s="193">
        <v>0</v>
      </c>
      <c r="X110" s="190"/>
    </row>
    <row r="111" spans="2:24" ht="21" customHeight="1">
      <c r="B111" s="190"/>
      <c r="C111" s="191" t="s">
        <v>952</v>
      </c>
      <c r="D111" s="191" t="s">
        <v>953</v>
      </c>
      <c r="E111" s="192" t="s">
        <v>954</v>
      </c>
      <c r="F111" s="192" t="s">
        <v>475</v>
      </c>
      <c r="G111" s="192" t="s">
        <v>591</v>
      </c>
      <c r="H111" s="193" t="s">
        <v>592</v>
      </c>
      <c r="I111" s="193" t="s">
        <v>543</v>
      </c>
      <c r="J111" s="194" t="s">
        <v>517</v>
      </c>
      <c r="K111" s="193" t="s">
        <v>518</v>
      </c>
      <c r="L111" s="193" t="s">
        <v>519</v>
      </c>
      <c r="M111" s="193" t="s">
        <v>652</v>
      </c>
      <c r="N111" s="193" t="s">
        <v>614</v>
      </c>
      <c r="O111" s="195" t="s">
        <v>521</v>
      </c>
      <c r="P111" s="195" t="s">
        <v>587</v>
      </c>
      <c r="Q111" s="193"/>
      <c r="R111" s="193">
        <v>203933.13</v>
      </c>
      <c r="S111" s="193">
        <v>203933.13</v>
      </c>
      <c r="T111" s="193">
        <v>203933.13</v>
      </c>
      <c r="U111" s="193">
        <v>0</v>
      </c>
      <c r="V111" s="193">
        <v>0</v>
      </c>
      <c r="W111" s="193">
        <v>0</v>
      </c>
      <c r="X111" s="190"/>
    </row>
    <row r="112" spans="2:24" ht="21" customHeight="1">
      <c r="B112" s="190"/>
      <c r="C112" s="191" t="s">
        <v>955</v>
      </c>
      <c r="D112" s="191" t="s">
        <v>956</v>
      </c>
      <c r="E112" s="192" t="s">
        <v>957</v>
      </c>
      <c r="F112" s="192" t="s">
        <v>475</v>
      </c>
      <c r="G112" s="192" t="s">
        <v>591</v>
      </c>
      <c r="H112" s="193" t="s">
        <v>592</v>
      </c>
      <c r="I112" s="193" t="s">
        <v>543</v>
      </c>
      <c r="J112" s="194" t="s">
        <v>517</v>
      </c>
      <c r="K112" s="193" t="s">
        <v>518</v>
      </c>
      <c r="L112" s="193" t="s">
        <v>519</v>
      </c>
      <c r="M112" s="193" t="s">
        <v>652</v>
      </c>
      <c r="N112" s="193" t="s">
        <v>586</v>
      </c>
      <c r="O112" s="195" t="s">
        <v>521</v>
      </c>
      <c r="P112" s="195" t="s">
        <v>587</v>
      </c>
      <c r="Q112" s="193"/>
      <c r="R112" s="193">
        <v>0.01</v>
      </c>
      <c r="S112" s="193">
        <v>0</v>
      </c>
      <c r="T112" s="193">
        <v>0</v>
      </c>
      <c r="U112" s="193">
        <v>0</v>
      </c>
      <c r="V112" s="193">
        <v>0</v>
      </c>
      <c r="W112" s="193">
        <v>0</v>
      </c>
      <c r="X112" s="190"/>
    </row>
    <row r="113" spans="2:24" ht="21" customHeight="1">
      <c r="B113" s="190"/>
      <c r="C113" s="191" t="s">
        <v>958</v>
      </c>
      <c r="D113" s="191" t="s">
        <v>959</v>
      </c>
      <c r="E113" s="192" t="s">
        <v>960</v>
      </c>
      <c r="F113" s="192" t="s">
        <v>475</v>
      </c>
      <c r="G113" s="192" t="s">
        <v>591</v>
      </c>
      <c r="H113" s="193" t="s">
        <v>592</v>
      </c>
      <c r="I113" s="193" t="s">
        <v>543</v>
      </c>
      <c r="J113" s="194" t="s">
        <v>517</v>
      </c>
      <c r="K113" s="193" t="s">
        <v>518</v>
      </c>
      <c r="L113" s="193" t="s">
        <v>519</v>
      </c>
      <c r="M113" s="193" t="s">
        <v>652</v>
      </c>
      <c r="N113" s="193" t="s">
        <v>614</v>
      </c>
      <c r="O113" s="195" t="s">
        <v>521</v>
      </c>
      <c r="P113" s="195" t="s">
        <v>587</v>
      </c>
      <c r="Q113" s="193"/>
      <c r="R113" s="193">
        <v>1598419.31</v>
      </c>
      <c r="S113" s="193">
        <v>1598419.31</v>
      </c>
      <c r="T113" s="193">
        <v>1598419.31</v>
      </c>
      <c r="U113" s="193">
        <v>0</v>
      </c>
      <c r="V113" s="193">
        <v>0</v>
      </c>
      <c r="W113" s="193">
        <v>0</v>
      </c>
      <c r="X113" s="190"/>
    </row>
    <row r="114" spans="2:24" ht="21" customHeight="1">
      <c r="B114" s="190"/>
      <c r="C114" s="191" t="s">
        <v>961</v>
      </c>
      <c r="D114" s="191" t="s">
        <v>962</v>
      </c>
      <c r="E114" s="192" t="s">
        <v>963</v>
      </c>
      <c r="F114" s="192" t="s">
        <v>475</v>
      </c>
      <c r="G114" s="192" t="s">
        <v>591</v>
      </c>
      <c r="H114" s="193" t="s">
        <v>592</v>
      </c>
      <c r="I114" s="193" t="s">
        <v>543</v>
      </c>
      <c r="J114" s="194" t="s">
        <v>517</v>
      </c>
      <c r="K114" s="193" t="s">
        <v>518</v>
      </c>
      <c r="L114" s="193" t="s">
        <v>519</v>
      </c>
      <c r="M114" s="193" t="s">
        <v>901</v>
      </c>
      <c r="N114" s="193" t="s">
        <v>636</v>
      </c>
      <c r="O114" s="195" t="s">
        <v>521</v>
      </c>
      <c r="P114" s="195" t="s">
        <v>587</v>
      </c>
      <c r="Q114" s="193"/>
      <c r="R114" s="193">
        <v>1152491.28</v>
      </c>
      <c r="S114" s="193">
        <v>1152491.28</v>
      </c>
      <c r="T114" s="193">
        <v>1152491.28</v>
      </c>
      <c r="U114" s="193">
        <v>0</v>
      </c>
      <c r="V114" s="193">
        <v>0</v>
      </c>
      <c r="W114" s="193">
        <v>0</v>
      </c>
      <c r="X114" s="190"/>
    </row>
    <row r="115" spans="2:24" ht="21" customHeight="1">
      <c r="B115" s="190"/>
      <c r="C115" s="191" t="s">
        <v>964</v>
      </c>
      <c r="D115" s="191" t="s">
        <v>965</v>
      </c>
      <c r="E115" s="192" t="s">
        <v>966</v>
      </c>
      <c r="F115" s="192" t="s">
        <v>475</v>
      </c>
      <c r="G115" s="192" t="s">
        <v>591</v>
      </c>
      <c r="H115" s="193" t="s">
        <v>592</v>
      </c>
      <c r="I115" s="193" t="s">
        <v>543</v>
      </c>
      <c r="J115" s="194" t="s">
        <v>517</v>
      </c>
      <c r="K115" s="193" t="s">
        <v>518</v>
      </c>
      <c r="L115" s="193" t="s">
        <v>519</v>
      </c>
      <c r="M115" s="193" t="s">
        <v>901</v>
      </c>
      <c r="N115" s="193" t="s">
        <v>586</v>
      </c>
      <c r="O115" s="195" t="s">
        <v>521</v>
      </c>
      <c r="P115" s="195" t="s">
        <v>587</v>
      </c>
      <c r="Q115" s="193"/>
      <c r="R115" s="193">
        <v>0.01</v>
      </c>
      <c r="S115" s="193">
        <v>0</v>
      </c>
      <c r="T115" s="193">
        <v>0</v>
      </c>
      <c r="U115" s="193">
        <v>0</v>
      </c>
      <c r="V115" s="193">
        <v>0</v>
      </c>
      <c r="W115" s="193">
        <v>0</v>
      </c>
      <c r="X115" s="190"/>
    </row>
    <row r="116" spans="2:24" ht="21" customHeight="1">
      <c r="B116" s="190"/>
      <c r="C116" s="191" t="s">
        <v>967</v>
      </c>
      <c r="D116" s="191" t="s">
        <v>968</v>
      </c>
      <c r="E116" s="192" t="s">
        <v>969</v>
      </c>
      <c r="F116" s="192" t="s">
        <v>475</v>
      </c>
      <c r="G116" s="192" t="s">
        <v>591</v>
      </c>
      <c r="H116" s="193" t="s">
        <v>592</v>
      </c>
      <c r="I116" s="193" t="s">
        <v>543</v>
      </c>
      <c r="J116" s="194" t="s">
        <v>517</v>
      </c>
      <c r="K116" s="193" t="s">
        <v>518</v>
      </c>
      <c r="L116" s="193" t="s">
        <v>519</v>
      </c>
      <c r="M116" s="193" t="s">
        <v>901</v>
      </c>
      <c r="N116" s="193" t="s">
        <v>614</v>
      </c>
      <c r="O116" s="195" t="s">
        <v>521</v>
      </c>
      <c r="P116" s="195" t="s">
        <v>587</v>
      </c>
      <c r="Q116" s="193"/>
      <c r="R116" s="193">
        <v>227662.32</v>
      </c>
      <c r="S116" s="193">
        <v>227662.32</v>
      </c>
      <c r="T116" s="193">
        <v>227662.32</v>
      </c>
      <c r="U116" s="193">
        <v>0</v>
      </c>
      <c r="V116" s="193">
        <v>0</v>
      </c>
      <c r="W116" s="193">
        <v>0</v>
      </c>
      <c r="X116" s="190"/>
    </row>
    <row r="117" spans="2:24" ht="21" customHeight="1">
      <c r="B117" s="190"/>
      <c r="C117" s="191" t="s">
        <v>970</v>
      </c>
      <c r="D117" s="191" t="s">
        <v>971</v>
      </c>
      <c r="E117" s="192" t="s">
        <v>972</v>
      </c>
      <c r="F117" s="192" t="s">
        <v>475</v>
      </c>
      <c r="G117" s="192" t="s">
        <v>591</v>
      </c>
      <c r="H117" s="193" t="s">
        <v>592</v>
      </c>
      <c r="I117" s="193" t="s">
        <v>543</v>
      </c>
      <c r="J117" s="194" t="s">
        <v>517</v>
      </c>
      <c r="K117" s="193" t="s">
        <v>518</v>
      </c>
      <c r="L117" s="193" t="s">
        <v>519</v>
      </c>
      <c r="M117" s="193" t="s">
        <v>901</v>
      </c>
      <c r="N117" s="193" t="s">
        <v>586</v>
      </c>
      <c r="O117" s="195" t="s">
        <v>521</v>
      </c>
      <c r="P117" s="195" t="s">
        <v>587</v>
      </c>
      <c r="Q117" s="193"/>
      <c r="R117" s="193">
        <v>0.01</v>
      </c>
      <c r="S117" s="193">
        <v>0</v>
      </c>
      <c r="T117" s="193">
        <v>0</v>
      </c>
      <c r="U117" s="193">
        <v>0</v>
      </c>
      <c r="V117" s="193">
        <v>0</v>
      </c>
      <c r="W117" s="193">
        <v>0</v>
      </c>
      <c r="X117" s="190"/>
    </row>
    <row r="118" spans="2:24" ht="21" customHeight="1">
      <c r="B118" s="190"/>
      <c r="C118" s="191" t="s">
        <v>973</v>
      </c>
      <c r="D118" s="191" t="s">
        <v>974</v>
      </c>
      <c r="E118" s="192" t="s">
        <v>975</v>
      </c>
      <c r="F118" s="192" t="s">
        <v>475</v>
      </c>
      <c r="G118" s="192" t="s">
        <v>591</v>
      </c>
      <c r="H118" s="193" t="s">
        <v>592</v>
      </c>
      <c r="I118" s="193" t="s">
        <v>543</v>
      </c>
      <c r="J118" s="194" t="s">
        <v>517</v>
      </c>
      <c r="K118" s="193" t="s">
        <v>518</v>
      </c>
      <c r="L118" s="193" t="s">
        <v>519</v>
      </c>
      <c r="M118" s="193" t="s">
        <v>901</v>
      </c>
      <c r="N118" s="193" t="s">
        <v>614</v>
      </c>
      <c r="O118" s="195" t="s">
        <v>521</v>
      </c>
      <c r="P118" s="195" t="s">
        <v>587</v>
      </c>
      <c r="Q118" s="193"/>
      <c r="R118" s="193">
        <v>192204.19</v>
      </c>
      <c r="S118" s="193">
        <v>192204.19</v>
      </c>
      <c r="T118" s="193">
        <v>192204.19</v>
      </c>
      <c r="U118" s="193">
        <v>0</v>
      </c>
      <c r="V118" s="193">
        <v>0</v>
      </c>
      <c r="W118" s="193">
        <v>0</v>
      </c>
      <c r="X118" s="190"/>
    </row>
    <row r="119" spans="2:24" ht="21" customHeight="1">
      <c r="B119" s="190"/>
      <c r="C119" s="191" t="s">
        <v>976</v>
      </c>
      <c r="D119" s="191" t="s">
        <v>977</v>
      </c>
      <c r="E119" s="192" t="s">
        <v>978</v>
      </c>
      <c r="F119" s="192" t="s">
        <v>475</v>
      </c>
      <c r="G119" s="192" t="s">
        <v>591</v>
      </c>
      <c r="H119" s="193" t="s">
        <v>592</v>
      </c>
      <c r="I119" s="193" t="s">
        <v>543</v>
      </c>
      <c r="J119" s="194" t="s">
        <v>517</v>
      </c>
      <c r="K119" s="193" t="s">
        <v>518</v>
      </c>
      <c r="L119" s="193" t="s">
        <v>519</v>
      </c>
      <c r="M119" s="193" t="s">
        <v>652</v>
      </c>
      <c r="N119" s="193" t="s">
        <v>586</v>
      </c>
      <c r="O119" s="195" t="s">
        <v>521</v>
      </c>
      <c r="P119" s="195" t="s">
        <v>587</v>
      </c>
      <c r="Q119" s="193"/>
      <c r="R119" s="193">
        <v>0.01</v>
      </c>
      <c r="S119" s="193">
        <v>0</v>
      </c>
      <c r="T119" s="193">
        <v>0</v>
      </c>
      <c r="U119" s="193">
        <v>0</v>
      </c>
      <c r="V119" s="193">
        <v>0</v>
      </c>
      <c r="W119" s="193">
        <v>0</v>
      </c>
      <c r="X119" s="190"/>
    </row>
    <row r="120" spans="2:24" ht="21" customHeight="1">
      <c r="B120" s="190"/>
      <c r="C120" s="191" t="s">
        <v>979</v>
      </c>
      <c r="D120" s="191" t="s">
        <v>980</v>
      </c>
      <c r="E120" s="192" t="s">
        <v>981</v>
      </c>
      <c r="F120" s="192" t="s">
        <v>475</v>
      </c>
      <c r="G120" s="192" t="s">
        <v>591</v>
      </c>
      <c r="H120" s="193" t="s">
        <v>592</v>
      </c>
      <c r="I120" s="193" t="s">
        <v>543</v>
      </c>
      <c r="J120" s="194" t="s">
        <v>517</v>
      </c>
      <c r="K120" s="193" t="s">
        <v>518</v>
      </c>
      <c r="L120" s="193" t="s">
        <v>519</v>
      </c>
      <c r="M120" s="193" t="s">
        <v>652</v>
      </c>
      <c r="N120" s="193" t="s">
        <v>614</v>
      </c>
      <c r="O120" s="195" t="s">
        <v>521</v>
      </c>
      <c r="P120" s="195" t="s">
        <v>587</v>
      </c>
      <c r="Q120" s="193"/>
      <c r="R120" s="193">
        <v>584061.56999999995</v>
      </c>
      <c r="S120" s="193">
        <v>584061.56999999995</v>
      </c>
      <c r="T120" s="193">
        <v>584061.56999999995</v>
      </c>
      <c r="U120" s="193">
        <v>0</v>
      </c>
      <c r="V120" s="193">
        <v>0</v>
      </c>
      <c r="W120" s="193">
        <v>0</v>
      </c>
      <c r="X120" s="190"/>
    </row>
    <row r="121" spans="2:24" ht="21" customHeight="1">
      <c r="B121" s="190"/>
      <c r="C121" s="191" t="s">
        <v>982</v>
      </c>
      <c r="D121" s="191" t="s">
        <v>983</v>
      </c>
      <c r="E121" s="192" t="s">
        <v>984</v>
      </c>
      <c r="F121" s="192" t="s">
        <v>475</v>
      </c>
      <c r="G121" s="192" t="s">
        <v>591</v>
      </c>
      <c r="H121" s="193" t="s">
        <v>592</v>
      </c>
      <c r="I121" s="193" t="s">
        <v>543</v>
      </c>
      <c r="J121" s="194" t="s">
        <v>517</v>
      </c>
      <c r="K121" s="193" t="s">
        <v>518</v>
      </c>
      <c r="L121" s="193" t="s">
        <v>519</v>
      </c>
      <c r="M121" s="193" t="s">
        <v>688</v>
      </c>
      <c r="N121" s="193" t="s">
        <v>614</v>
      </c>
      <c r="O121" s="195" t="s">
        <v>521</v>
      </c>
      <c r="P121" s="195" t="s">
        <v>587</v>
      </c>
      <c r="Q121" s="193"/>
      <c r="R121" s="193">
        <v>1250941.6200000001</v>
      </c>
      <c r="S121" s="193">
        <v>1250941.6200000001</v>
      </c>
      <c r="T121" s="193">
        <v>1250941.6200000001</v>
      </c>
      <c r="U121" s="193">
        <v>0</v>
      </c>
      <c r="V121" s="193">
        <v>0</v>
      </c>
      <c r="W121" s="193">
        <v>0</v>
      </c>
      <c r="X121" s="190"/>
    </row>
    <row r="122" spans="2:24" ht="21" customHeight="1">
      <c r="B122" s="190"/>
      <c r="C122" s="191" t="s">
        <v>985</v>
      </c>
      <c r="D122" s="191" t="s">
        <v>986</v>
      </c>
      <c r="E122" s="192" t="s">
        <v>987</v>
      </c>
      <c r="F122" s="192" t="s">
        <v>475</v>
      </c>
      <c r="G122" s="192" t="s">
        <v>591</v>
      </c>
      <c r="H122" s="193" t="s">
        <v>592</v>
      </c>
      <c r="I122" s="193" t="s">
        <v>543</v>
      </c>
      <c r="J122" s="194" t="s">
        <v>517</v>
      </c>
      <c r="K122" s="193" t="s">
        <v>518</v>
      </c>
      <c r="L122" s="193" t="s">
        <v>519</v>
      </c>
      <c r="M122" s="193" t="s">
        <v>688</v>
      </c>
      <c r="N122" s="193" t="s">
        <v>636</v>
      </c>
      <c r="O122" s="195" t="s">
        <v>521</v>
      </c>
      <c r="P122" s="195" t="s">
        <v>587</v>
      </c>
      <c r="Q122" s="193"/>
      <c r="R122" s="193">
        <v>401662.74</v>
      </c>
      <c r="S122" s="193">
        <v>401662.74</v>
      </c>
      <c r="T122" s="193">
        <v>401662.74</v>
      </c>
      <c r="U122" s="193">
        <v>0</v>
      </c>
      <c r="V122" s="193">
        <v>0</v>
      </c>
      <c r="W122" s="193">
        <v>0</v>
      </c>
      <c r="X122" s="190"/>
    </row>
    <row r="123" spans="2:24" ht="21" customHeight="1">
      <c r="B123" s="190"/>
      <c r="C123" s="191" t="s">
        <v>988</v>
      </c>
      <c r="D123" s="191" t="s">
        <v>989</v>
      </c>
      <c r="E123" s="192" t="s">
        <v>990</v>
      </c>
      <c r="F123" s="192" t="s">
        <v>475</v>
      </c>
      <c r="G123" s="192" t="s">
        <v>991</v>
      </c>
      <c r="H123" s="193" t="s">
        <v>991</v>
      </c>
      <c r="I123" s="193" t="s">
        <v>543</v>
      </c>
      <c r="J123" s="194" t="s">
        <v>517</v>
      </c>
      <c r="K123" s="193" t="s">
        <v>518</v>
      </c>
      <c r="L123" s="193" t="s">
        <v>519</v>
      </c>
      <c r="M123" s="193" t="s">
        <v>688</v>
      </c>
      <c r="N123" s="193" t="s">
        <v>586</v>
      </c>
      <c r="O123" s="195" t="s">
        <v>521</v>
      </c>
      <c r="P123" s="195" t="s">
        <v>587</v>
      </c>
      <c r="Q123" s="193"/>
      <c r="R123" s="193">
        <v>0.01</v>
      </c>
      <c r="S123" s="193">
        <v>0</v>
      </c>
      <c r="T123" s="193">
        <v>0</v>
      </c>
      <c r="U123" s="193">
        <v>0</v>
      </c>
      <c r="V123" s="193">
        <v>0</v>
      </c>
      <c r="W123" s="193">
        <v>0</v>
      </c>
      <c r="X123" s="190"/>
    </row>
    <row r="124" spans="2:24" ht="21" customHeight="1">
      <c r="B124" s="190"/>
      <c r="C124" s="191" t="s">
        <v>992</v>
      </c>
      <c r="D124" s="191" t="s">
        <v>993</v>
      </c>
      <c r="E124" s="192" t="s">
        <v>994</v>
      </c>
      <c r="F124" s="192" t="s">
        <v>475</v>
      </c>
      <c r="G124" s="192" t="s">
        <v>991</v>
      </c>
      <c r="H124" s="193" t="s">
        <v>991</v>
      </c>
      <c r="I124" s="193" t="s">
        <v>543</v>
      </c>
      <c r="J124" s="194" t="s">
        <v>517</v>
      </c>
      <c r="K124" s="193" t="s">
        <v>518</v>
      </c>
      <c r="L124" s="193" t="s">
        <v>519</v>
      </c>
      <c r="M124" s="193" t="s">
        <v>688</v>
      </c>
      <c r="N124" s="193" t="s">
        <v>586</v>
      </c>
      <c r="O124" s="195" t="s">
        <v>521</v>
      </c>
      <c r="P124" s="195" t="s">
        <v>587</v>
      </c>
      <c r="Q124" s="193"/>
      <c r="R124" s="193">
        <v>0.01</v>
      </c>
      <c r="S124" s="193">
        <v>0</v>
      </c>
      <c r="T124" s="193">
        <v>0</v>
      </c>
      <c r="U124" s="193">
        <v>0</v>
      </c>
      <c r="V124" s="193">
        <v>0</v>
      </c>
      <c r="W124" s="193">
        <v>0</v>
      </c>
      <c r="X124" s="190"/>
    </row>
    <row r="125" spans="2:24" ht="21" customHeight="1">
      <c r="B125" s="190"/>
      <c r="C125" s="191" t="s">
        <v>995</v>
      </c>
      <c r="D125" s="191" t="s">
        <v>996</v>
      </c>
      <c r="E125" s="192" t="s">
        <v>997</v>
      </c>
      <c r="F125" s="192" t="s">
        <v>475</v>
      </c>
      <c r="G125" s="192" t="s">
        <v>991</v>
      </c>
      <c r="H125" s="193" t="s">
        <v>991</v>
      </c>
      <c r="I125" s="193" t="s">
        <v>543</v>
      </c>
      <c r="J125" s="194" t="s">
        <v>517</v>
      </c>
      <c r="K125" s="193" t="s">
        <v>518</v>
      </c>
      <c r="L125" s="193" t="s">
        <v>519</v>
      </c>
      <c r="M125" s="193" t="s">
        <v>688</v>
      </c>
      <c r="N125" s="193" t="s">
        <v>614</v>
      </c>
      <c r="O125" s="195" t="s">
        <v>521</v>
      </c>
      <c r="P125" s="195" t="s">
        <v>587</v>
      </c>
      <c r="Q125" s="193"/>
      <c r="R125" s="193">
        <v>172744.46</v>
      </c>
      <c r="S125" s="193">
        <v>172744.46</v>
      </c>
      <c r="T125" s="193">
        <v>172744.46</v>
      </c>
      <c r="U125" s="193">
        <v>0</v>
      </c>
      <c r="V125" s="193">
        <v>0</v>
      </c>
      <c r="W125" s="193">
        <v>0</v>
      </c>
      <c r="X125" s="190"/>
    </row>
    <row r="126" spans="2:24" ht="21" customHeight="1">
      <c r="B126" s="190"/>
      <c r="C126" s="191" t="s">
        <v>998</v>
      </c>
      <c r="D126" s="191" t="s">
        <v>999</v>
      </c>
      <c r="E126" s="192" t="s">
        <v>1000</v>
      </c>
      <c r="F126" s="192" t="s">
        <v>475</v>
      </c>
      <c r="G126" s="192" t="s">
        <v>991</v>
      </c>
      <c r="H126" s="193" t="s">
        <v>991</v>
      </c>
      <c r="I126" s="193" t="s">
        <v>543</v>
      </c>
      <c r="J126" s="194" t="s">
        <v>517</v>
      </c>
      <c r="K126" s="193" t="s">
        <v>518</v>
      </c>
      <c r="L126" s="193" t="s">
        <v>519</v>
      </c>
      <c r="M126" s="193" t="s">
        <v>688</v>
      </c>
      <c r="N126" s="193" t="s">
        <v>614</v>
      </c>
      <c r="O126" s="195" t="s">
        <v>521</v>
      </c>
      <c r="P126" s="195" t="s">
        <v>587</v>
      </c>
      <c r="Q126" s="193"/>
      <c r="R126" s="193">
        <v>170168.6</v>
      </c>
      <c r="S126" s="193">
        <v>170168.6</v>
      </c>
      <c r="T126" s="193">
        <v>170168.6</v>
      </c>
      <c r="U126" s="193">
        <v>0</v>
      </c>
      <c r="V126" s="193">
        <v>0</v>
      </c>
      <c r="W126" s="193">
        <v>0</v>
      </c>
      <c r="X126" s="190"/>
    </row>
    <row r="127" spans="2:24" ht="21" customHeight="1">
      <c r="B127" s="190"/>
      <c r="C127" s="191" t="s">
        <v>1001</v>
      </c>
      <c r="D127" s="191" t="s">
        <v>1002</v>
      </c>
      <c r="E127" s="192" t="s">
        <v>1003</v>
      </c>
      <c r="F127" s="192" t="s">
        <v>475</v>
      </c>
      <c r="G127" s="192" t="s">
        <v>1004</v>
      </c>
      <c r="H127" s="193" t="s">
        <v>1005</v>
      </c>
      <c r="I127" s="193" t="s">
        <v>543</v>
      </c>
      <c r="J127" s="194" t="s">
        <v>517</v>
      </c>
      <c r="K127" s="193" t="s">
        <v>518</v>
      </c>
      <c r="L127" s="193" t="s">
        <v>519</v>
      </c>
      <c r="M127" s="193" t="s">
        <v>666</v>
      </c>
      <c r="N127" s="193" t="s">
        <v>586</v>
      </c>
      <c r="O127" s="195" t="s">
        <v>521</v>
      </c>
      <c r="P127" s="195" t="s">
        <v>587</v>
      </c>
      <c r="Q127" s="193"/>
      <c r="R127" s="193">
        <v>879600</v>
      </c>
      <c r="S127" s="193">
        <v>879600</v>
      </c>
      <c r="T127" s="193">
        <v>879600</v>
      </c>
      <c r="U127" s="193">
        <v>0</v>
      </c>
      <c r="V127" s="193">
        <v>0</v>
      </c>
      <c r="W127" s="193">
        <v>0</v>
      </c>
      <c r="X127" s="190"/>
    </row>
    <row r="128" spans="2:24" ht="21" customHeight="1">
      <c r="B128" s="190"/>
      <c r="C128" s="191" t="s">
        <v>1006</v>
      </c>
      <c r="D128" s="191" t="s">
        <v>1007</v>
      </c>
      <c r="E128" s="192" t="s">
        <v>1008</v>
      </c>
      <c r="F128" s="192" t="s">
        <v>475</v>
      </c>
      <c r="G128" s="192" t="s">
        <v>601</v>
      </c>
      <c r="H128" s="193" t="s">
        <v>1009</v>
      </c>
      <c r="I128" s="193" t="s">
        <v>584</v>
      </c>
      <c r="J128" s="194" t="s">
        <v>517</v>
      </c>
      <c r="K128" s="193" t="s">
        <v>518</v>
      </c>
      <c r="L128" s="193" t="s">
        <v>519</v>
      </c>
      <c r="M128" s="193" t="s">
        <v>666</v>
      </c>
      <c r="N128" s="193" t="s">
        <v>614</v>
      </c>
      <c r="O128" s="195" t="s">
        <v>521</v>
      </c>
      <c r="P128" s="195" t="s">
        <v>587</v>
      </c>
      <c r="Q128" s="193"/>
      <c r="R128" s="193">
        <v>1070598.95</v>
      </c>
      <c r="S128" s="193">
        <v>1070598.95</v>
      </c>
      <c r="T128" s="193">
        <v>1070598.95</v>
      </c>
      <c r="U128" s="193">
        <v>0</v>
      </c>
      <c r="V128" s="193">
        <v>0</v>
      </c>
      <c r="W128" s="193">
        <v>0</v>
      </c>
      <c r="X128" s="190"/>
    </row>
    <row r="129" spans="2:24" ht="21" customHeight="1">
      <c r="B129" s="190"/>
      <c r="C129" s="191" t="s">
        <v>1010</v>
      </c>
      <c r="D129" s="191" t="s">
        <v>1011</v>
      </c>
      <c r="E129" s="192" t="s">
        <v>1012</v>
      </c>
      <c r="F129" s="192" t="s">
        <v>475</v>
      </c>
      <c r="G129" s="192" t="s">
        <v>532</v>
      </c>
      <c r="H129" s="193" t="s">
        <v>532</v>
      </c>
      <c r="I129" s="193" t="s">
        <v>543</v>
      </c>
      <c r="J129" s="194" t="s">
        <v>517</v>
      </c>
      <c r="K129" s="193" t="s">
        <v>518</v>
      </c>
      <c r="L129" s="193" t="s">
        <v>519</v>
      </c>
      <c r="M129" s="193" t="s">
        <v>666</v>
      </c>
      <c r="N129" s="193" t="s">
        <v>586</v>
      </c>
      <c r="O129" s="195" t="s">
        <v>521</v>
      </c>
      <c r="P129" s="195" t="s">
        <v>587</v>
      </c>
      <c r="Q129" s="193"/>
      <c r="R129" s="193">
        <v>135302.39999999999</v>
      </c>
      <c r="S129" s="193">
        <v>135302.39999999999</v>
      </c>
      <c r="T129" s="193">
        <v>135302.39999999999</v>
      </c>
      <c r="U129" s="193">
        <v>0</v>
      </c>
      <c r="V129" s="193">
        <v>0</v>
      </c>
      <c r="W129" s="193">
        <v>0</v>
      </c>
      <c r="X129" s="190"/>
    </row>
    <row r="130" spans="2:24" ht="21" customHeight="1">
      <c r="B130" s="190"/>
      <c r="C130" s="191" t="s">
        <v>1013</v>
      </c>
      <c r="D130" s="191" t="s">
        <v>1014</v>
      </c>
      <c r="E130" s="192" t="s">
        <v>1015</v>
      </c>
      <c r="F130" s="192" t="s">
        <v>475</v>
      </c>
      <c r="G130" s="192" t="s">
        <v>532</v>
      </c>
      <c r="H130" s="193" t="s">
        <v>532</v>
      </c>
      <c r="I130" s="193" t="s">
        <v>543</v>
      </c>
      <c r="J130" s="194" t="s">
        <v>517</v>
      </c>
      <c r="K130" s="193" t="s">
        <v>518</v>
      </c>
      <c r="L130" s="193" t="s">
        <v>519</v>
      </c>
      <c r="M130" s="193" t="s">
        <v>666</v>
      </c>
      <c r="N130" s="193" t="s">
        <v>586</v>
      </c>
      <c r="O130" s="195" t="s">
        <v>521</v>
      </c>
      <c r="P130" s="195" t="s">
        <v>587</v>
      </c>
      <c r="Q130" s="193"/>
      <c r="R130" s="193">
        <v>360806.40000000002</v>
      </c>
      <c r="S130" s="193">
        <v>360806.40000000002</v>
      </c>
      <c r="T130" s="193">
        <v>360806.40000000002</v>
      </c>
      <c r="U130" s="193">
        <v>0</v>
      </c>
      <c r="V130" s="193">
        <v>0</v>
      </c>
      <c r="W130" s="193">
        <v>0</v>
      </c>
      <c r="X130" s="190"/>
    </row>
    <row r="131" spans="2:24" ht="21" customHeight="1">
      <c r="B131" s="190"/>
      <c r="C131" s="191" t="s">
        <v>1016</v>
      </c>
      <c r="D131" s="191" t="s">
        <v>1017</v>
      </c>
      <c r="E131" s="192" t="s">
        <v>1018</v>
      </c>
      <c r="F131" s="192" t="s">
        <v>475</v>
      </c>
      <c r="G131" s="192" t="s">
        <v>532</v>
      </c>
      <c r="H131" s="193" t="s">
        <v>532</v>
      </c>
      <c r="I131" s="193" t="s">
        <v>543</v>
      </c>
      <c r="J131" s="194" t="s">
        <v>517</v>
      </c>
      <c r="K131" s="193" t="s">
        <v>518</v>
      </c>
      <c r="L131" s="193" t="s">
        <v>519</v>
      </c>
      <c r="M131" s="193" t="s">
        <v>688</v>
      </c>
      <c r="N131" s="193" t="s">
        <v>586</v>
      </c>
      <c r="O131" s="195" t="s">
        <v>521</v>
      </c>
      <c r="P131" s="195" t="s">
        <v>587</v>
      </c>
      <c r="Q131" s="193"/>
      <c r="R131" s="193">
        <v>0.01</v>
      </c>
      <c r="S131" s="193">
        <v>0</v>
      </c>
      <c r="T131" s="193">
        <v>0</v>
      </c>
      <c r="U131" s="193">
        <v>0</v>
      </c>
      <c r="V131" s="193">
        <v>0</v>
      </c>
      <c r="W131" s="193">
        <v>0</v>
      </c>
      <c r="X131" s="190"/>
    </row>
    <row r="132" spans="2:24" ht="21" customHeight="1">
      <c r="B132" s="190"/>
      <c r="C132" s="191" t="s">
        <v>1019</v>
      </c>
      <c r="D132" s="191" t="s">
        <v>1020</v>
      </c>
      <c r="E132" s="192" t="s">
        <v>1021</v>
      </c>
      <c r="F132" s="192" t="s">
        <v>475</v>
      </c>
      <c r="G132" s="192" t="s">
        <v>1022</v>
      </c>
      <c r="H132" s="193" t="s">
        <v>1022</v>
      </c>
      <c r="I132" s="193" t="s">
        <v>543</v>
      </c>
      <c r="J132" s="194" t="s">
        <v>517</v>
      </c>
      <c r="K132" s="193" t="s">
        <v>518</v>
      </c>
      <c r="L132" s="193" t="s">
        <v>519</v>
      </c>
      <c r="M132" s="193" t="s">
        <v>688</v>
      </c>
      <c r="N132" s="193" t="s">
        <v>586</v>
      </c>
      <c r="O132" s="195" t="s">
        <v>521</v>
      </c>
      <c r="P132" s="195" t="s">
        <v>587</v>
      </c>
      <c r="Q132" s="193"/>
      <c r="R132" s="193">
        <v>1154793.22</v>
      </c>
      <c r="S132" s="193">
        <v>1154793.22</v>
      </c>
      <c r="T132" s="193">
        <v>1154793.22</v>
      </c>
      <c r="U132" s="193">
        <v>0</v>
      </c>
      <c r="V132" s="193">
        <v>0</v>
      </c>
      <c r="W132" s="193">
        <v>0</v>
      </c>
      <c r="X132" s="190"/>
    </row>
  </sheetData>
  <autoFilter ref="C5:W132">
    <sortState ref="C11:AD2416">
      <sortCondition ref="K10:K2416"/>
    </sortState>
  </autoFilter>
  <mergeCells count="3">
    <mergeCell ref="C2:W2"/>
    <mergeCell ref="C4:O4"/>
    <mergeCell ref="P4:W4"/>
  </mergeCells>
  <printOptions horizontalCentered="1"/>
  <pageMargins left="0.19685039370078741" right="0" top="0.39370078740157483" bottom="0.39370078740157483" header="0.5" footer="0"/>
  <pageSetup paperSize="124" scale="30" fitToHeight="10" orientation="landscape" r:id="rId1"/>
  <headerFooter>
    <oddFooter>&amp;R&amp;P de &amp;N</oddFooter>
  </headerFooter>
  <rowBreaks count="1" manualBreakCount="1">
    <brk id="5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'2011'!Área_de_impresión</vt:lpstr>
      <vt:lpstr>'2012'!Área_de_impresión</vt:lpstr>
      <vt:lpstr>'2016'!Área_de_impresión</vt:lpstr>
      <vt:lpstr>'2011'!Títulos_a_imprimir</vt:lpstr>
      <vt:lpstr>'2012'!Títulos_a_imprimir</vt:lpstr>
      <vt:lpstr>'2013'!Títulos_a_imprimir</vt:lpstr>
      <vt:lpstr>'2016'!Títulos_a_imprimir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daniel.flores</dc:creator>
  <cp:lastModifiedBy>Diana Gabriela Murillo Miranda</cp:lastModifiedBy>
  <cp:lastPrinted>2013-03-19T22:46:11Z</cp:lastPrinted>
  <dcterms:created xsi:type="dcterms:W3CDTF">2010-03-19T19:56:07Z</dcterms:created>
  <dcterms:modified xsi:type="dcterms:W3CDTF">2017-04-04T23:03:07Z</dcterms:modified>
</cp:coreProperties>
</file>