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020\Trimestral\1 Trimestre\Reportes IMCO 1 Trimestre\01. Reportes IMCO 1 Trimestre (Validados)\"/>
    </mc:Choice>
  </mc:AlternateContent>
  <bookViews>
    <workbookView xWindow="0" yWindow="0" windowWidth="28800" windowHeight="12435"/>
  </bookViews>
  <sheets>
    <sheet name="II.9 EAEN " sheetId="1" r:id="rId1"/>
  </sheets>
  <definedNames>
    <definedName name="_xlnm.Print_Area" localSheetId="0">'II.9 EAEN '!$B$2:$E$65</definedName>
    <definedName name="_xlnm.Print_Titles" localSheetId="0">'II.9 EAEN '!$2:$8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  <c r="C5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D63" i="1" l="1"/>
  <c r="C63" i="1"/>
  <c r="E61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15" i="1"/>
  <c r="E14" i="1"/>
  <c r="E13" i="1"/>
  <c r="E12" i="1"/>
  <c r="E11" i="1"/>
  <c r="E10" i="1"/>
  <c r="E58" i="1" l="1"/>
  <c r="D65" i="1"/>
  <c r="C65" i="1"/>
  <c r="E63" i="1"/>
  <c r="E65" i="1" l="1"/>
</calcChain>
</file>

<file path=xl/sharedStrings.xml><?xml version="1.0" encoding="utf-8"?>
<sst xmlns="http://schemas.openxmlformats.org/spreadsheetml/2006/main" count="64" uniqueCount="63">
  <si>
    <t>GOBIERNO DEL ESTADO DE NUEVO LEÓN</t>
  </si>
  <si>
    <t>Endeudamiento Neto</t>
  </si>
  <si>
    <t>En miles de pesos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</si>
  <si>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</si>
  <si>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</si>
  <si>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</si>
  <si>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</si>
  <si>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</si>
  <si>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</si>
  <si>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</si>
  <si>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</si>
  <si>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</si>
  <si>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</si>
  <si>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</si>
  <si>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Amortizaciones Largo Plazo</t>
  </si>
  <si>
    <t>Bajio 462</t>
  </si>
  <si>
    <t>Bajio 468</t>
  </si>
  <si>
    <t>Bajio 477</t>
  </si>
  <si>
    <t>Bajio 479</t>
  </si>
  <si>
    <t>Bajio 512</t>
  </si>
  <si>
    <t>Bajio 513</t>
  </si>
  <si>
    <t>Banamex 464</t>
  </si>
  <si>
    <t>Banobras 154</t>
  </si>
  <si>
    <t>Banobras 338</t>
  </si>
  <si>
    <t>Banobras 453</t>
  </si>
  <si>
    <t>Banobras 457</t>
  </si>
  <si>
    <t>Banobras 484</t>
  </si>
  <si>
    <t>Banobras 485</t>
  </si>
  <si>
    <t>Banobras 486</t>
  </si>
  <si>
    <t>Banobras 487</t>
  </si>
  <si>
    <t>Banobras 491</t>
  </si>
  <si>
    <t>Banobras 492</t>
  </si>
  <si>
    <t>Banobras 497</t>
  </si>
  <si>
    <t>Banobras 538</t>
  </si>
  <si>
    <t>Banobras 539</t>
  </si>
  <si>
    <t>Banorte 478</t>
  </si>
  <si>
    <t>Banorte 505</t>
  </si>
  <si>
    <t>Banorte 522</t>
  </si>
  <si>
    <t>Banorte 523</t>
  </si>
  <si>
    <t>Bbva 488</t>
  </si>
  <si>
    <t>Bbva 489</t>
  </si>
  <si>
    <t>Bbva 493</t>
  </si>
  <si>
    <t>Bbva 502</t>
  </si>
  <si>
    <t>Bbva 503</t>
  </si>
  <si>
    <t>Bbva 507</t>
  </si>
  <si>
    <t>Bbva 545</t>
  </si>
  <si>
    <t>Multiva 475</t>
  </si>
  <si>
    <t>Multiva 476</t>
  </si>
  <si>
    <t>Santander 490</t>
  </si>
  <si>
    <t>Santander 506</t>
  </si>
  <si>
    <t>Santander 521</t>
  </si>
  <si>
    <t>Otras Amortizaciones Corto Plazo</t>
  </si>
  <si>
    <t>Banorte 528</t>
  </si>
  <si>
    <t>Bbva 518</t>
  </si>
  <si>
    <t>Bbva 524</t>
  </si>
  <si>
    <t>Hsbc 525</t>
  </si>
  <si>
    <t>Hsbc 526</t>
  </si>
  <si>
    <t>Hsbc 529</t>
  </si>
  <si>
    <t>Hsbc 530</t>
  </si>
  <si>
    <t>Scotiabank 519</t>
  </si>
  <si>
    <t>Scotiabank 527</t>
  </si>
  <si>
    <t>Bmv 151</t>
  </si>
  <si>
    <t>Del 01 de enero al 31 de marzo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</si>
</sst>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2" borderId="1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justify" vertical="center"/>
    </xf>
    <xf numFmtId="164" fontId="6" fillId="3" borderId="11" xfId="0" applyNumberFormat="1" applyFont="1" applyFill="1" applyBorder="1" applyAlignment="1">
      <alignment horizontal="right" vertical="center"/>
    </xf>
    <xf numFmtId="0" fontId="6" fillId="3" borderId="12" xfId="0" applyFont="1" applyFill="1" applyBorder="1" applyAlignment="1">
      <alignment horizontal="justify" vertical="center"/>
    </xf>
    <xf numFmtId="164" fontId="6" fillId="3" borderId="13" xfId="0" applyNumberFormat="1" applyFont="1" applyFill="1" applyBorder="1" applyAlignment="1">
      <alignment horizontal="right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justify" vertical="center"/>
    </xf>
    <xf numFmtId="0" fontId="5" fillId="3" borderId="12" xfId="0" applyFont="1" applyFill="1" applyBorder="1" applyAlignment="1">
      <alignment horizontal="justify" vertical="center"/>
    </xf>
    <xf numFmtId="0" fontId="5" fillId="3" borderId="16" xfId="0" applyFont="1" applyFill="1" applyBorder="1" applyAlignment="1">
      <alignment horizontal="justify" vertical="center"/>
    </xf>
    <xf numFmtId="164" fontId="5" fillId="3" borderId="11" xfId="0" applyNumberFormat="1" applyFont="1" applyFill="1" applyBorder="1" applyAlignment="1">
      <alignment horizontal="right" vertical="center"/>
    </xf>
    <xf numFmtId="164" fontId="5" fillId="3" borderId="13" xfId="0" applyNumberFormat="1" applyFont="1" applyFill="1" applyBorder="1" applyAlignment="1">
      <alignment horizontal="right" vertical="center"/>
    </xf>
    <xf numFmtId="164" fontId="5" fillId="3" borderId="8" xfId="0" applyNumberFormat="1" applyFont="1" applyFill="1" applyBorder="1" applyAlignment="1">
      <alignment horizontal="right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left" vertical="center" indent="1"/>
    </xf>
    <xf numFmtId="0" fontId="5" fillId="2" borderId="14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729615</xdr:colOff>
      <xdr:row>1</xdr:row>
      <xdr:rowOff>11430</xdr:rowOff>
    </xdr:from>
    <xdr:to>
      <xdr:col>4</xdr:col>
      <xdr:colOff>1179615</xdr:colOff>
      <xdr:row>4</xdr:row>
      <xdr:rowOff>148695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2395" y="194310"/>
          <a:ext cx="450000" cy="685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65"/>
  <sheetViews>
    <sheetView showGridLines="0" tabSelected="1" zoomScaleNormal="100" zoomScaleSheetLayoutView="130" workbookViewId="0">
      <selection activeCell="B3" sqref="B3:E3"/>
    </sheetView>
  </sheetViews>
  <sheetFormatPr baseColWidth="10" defaultColWidth="11.5703125" defaultRowHeight="14.45" customHeight="1" x14ac:dyDescent="0.2"/>
  <cols>
    <col min="1" max="1" width="5.7109375" style="1" customWidth="1"/>
    <col min="2" max="2" width="58" style="1" customWidth="1"/>
    <col min="3" max="3" width="21.5703125" style="1" customWidth="1"/>
    <col min="4" max="5" width="19.7109375" style="1" customWidth="1"/>
    <col min="6" max="6" width="5.7109375" style="1" customWidth="1"/>
    <col min="7" max="16384" width="11.5703125" style="1"/>
  </cols>
  <sheetData>
    <row r="1" spans="2:5" ht="14.45" customHeight="1" thickBot="1" x14ac:dyDescent="0.25"/>
    <row r="2" spans="2:5" ht="14.45" customHeight="1" x14ac:dyDescent="0.2">
      <c r="B2" s="21" t="s">
        <v>0</v>
      </c>
      <c r="C2" s="22"/>
      <c r="D2" s="22"/>
      <c r="E2" s="23"/>
    </row>
    <row r="3" spans="2:5" ht="14.45" customHeight="1" x14ac:dyDescent="0.2">
      <c r="B3" s="24" t="s">
        <v>1</v>
      </c>
      <c r="C3" s="25"/>
      <c r="D3" s="25"/>
      <c r="E3" s="26"/>
    </row>
    <row r="4" spans="2:5" ht="14.45" customHeight="1" x14ac:dyDescent="0.2">
      <c r="B4" s="27" t="s">
        <v>62</v>
      </c>
      <c r="C4" s="28"/>
      <c r="D4" s="28"/>
      <c r="E4" s="29"/>
    </row>
    <row r="5" spans="2:5" ht="14.45" customHeight="1" thickBot="1" x14ac:dyDescent="0.25">
      <c r="B5" s="30" t="s">
        <v>2</v>
      </c>
      <c r="C5" s="31"/>
      <c r="D5" s="31"/>
      <c r="E5" s="32"/>
    </row>
    <row r="6" spans="2:5" ht="14.45" customHeight="1" thickBot="1" x14ac:dyDescent="0.25">
      <c r="B6" s="33"/>
      <c r="C6" s="33"/>
      <c r="D6" s="33"/>
      <c r="E6" s="33"/>
    </row>
    <row r="7" spans="2:5" ht="14.45" customHeight="1" thickBot="1" x14ac:dyDescent="0.25">
      <c r="B7" s="34" t="s">
        <v>3</v>
      </c>
      <c r="C7" s="2" t="s">
        <v>4</v>
      </c>
      <c r="D7" s="2" t="s">
        <v>5</v>
      </c>
      <c r="E7" s="2" t="s">
        <v>1</v>
      </c>
    </row>
    <row r="8" spans="2:5" ht="14.45" customHeight="1" thickBot="1" x14ac:dyDescent="0.25">
      <c r="B8" s="35"/>
      <c r="C8" s="3" t="s">
        <v>6</v>
      </c>
      <c r="D8" s="3" t="s">
        <v>7</v>
      </c>
      <c r="E8" s="3" t="s">
        <v>8</v>
      </c>
    </row>
    <row r="9" spans="2:5" ht="14.45" customHeight="1" thickBot="1" x14ac:dyDescent="0.25">
      <c r="B9" s="18" t="s">
        <v>9</v>
      </c>
      <c r="C9" s="19"/>
      <c r="D9" s="19"/>
      <c r="E9" s="20"/>
    </row>
    <row r="10" spans="2:5" ht="14.45" customHeight="1" thickBot="1" x14ac:dyDescent="0.25">
      <c r="B10" s="11" t="s">
        <v>14</v>
      </c>
      <c r="C10" s="12">
        <v>1369938.5720800001</v>
      </c>
      <c r="D10" s="12">
        <v>117758.52645514139</v>
      </c>
      <c r="E10" s="12">
        <f>C10-D10</f>
        <v>1252180.0456248587</v>
      </c>
    </row>
    <row r="11" spans="2:5" ht="14.45" customHeight="1" thickBot="1" x14ac:dyDescent="0.25">
      <c r="B11" s="17" t="s">
        <v>15</v>
      </c>
      <c r="C11" s="7">
        <v>0</v>
      </c>
      <c r="D11" s="7">
        <v>1457.3082099999999</v>
      </c>
      <c r="E11" s="7">
        <f t="shared" ref="E11:E56" si="0">C11-D11</f>
        <v>-1457.3082099999999</v>
      </c>
    </row>
    <row r="12" spans="2:5" ht="14.45" customHeight="1" thickBot="1" x14ac:dyDescent="0.25">
      <c r="B12" s="17" t="s">
        <v>16</v>
      </c>
      <c r="C12" s="7">
        <v>0</v>
      </c>
      <c r="D12" s="7">
        <v>1547.0075899999999</v>
      </c>
      <c r="E12" s="7">
        <f t="shared" si="0"/>
        <v>-1547.0075899999999</v>
      </c>
    </row>
    <row r="13" spans="2:5" ht="14.45" customHeight="1" thickBot="1" x14ac:dyDescent="0.25">
      <c r="B13" s="17" t="s">
        <v>17</v>
      </c>
      <c r="C13" s="7">
        <v>0</v>
      </c>
      <c r="D13" s="7">
        <v>792.58244999999999</v>
      </c>
      <c r="E13" s="7">
        <f t="shared" si="0"/>
        <v>-792.58244999999999</v>
      </c>
    </row>
    <row r="14" spans="2:5" ht="14.45" customHeight="1" thickBot="1" x14ac:dyDescent="0.25">
      <c r="B14" s="17" t="s">
        <v>18</v>
      </c>
      <c r="C14" s="7">
        <v>0</v>
      </c>
      <c r="D14" s="7">
        <v>360.41253</v>
      </c>
      <c r="E14" s="7">
        <f t="shared" si="0"/>
        <v>-360.41253</v>
      </c>
    </row>
    <row r="15" spans="2:5" ht="14.45" customHeight="1" thickBot="1" x14ac:dyDescent="0.25">
      <c r="B15" s="17" t="s">
        <v>19</v>
      </c>
      <c r="C15" s="7">
        <v>0</v>
      </c>
      <c r="D15" s="7">
        <v>2440.7473500000001</v>
      </c>
      <c r="E15" s="7">
        <f t="shared" si="0"/>
        <v>-2440.7473500000001</v>
      </c>
    </row>
    <row r="16" spans="2:5" ht="14.45" customHeight="1" thickBot="1" x14ac:dyDescent="0.25">
      <c r="B16" s="17" t="s">
        <v>20</v>
      </c>
      <c r="C16" s="7">
        <v>0</v>
      </c>
      <c r="D16" s="7">
        <v>4647.7695899999999</v>
      </c>
      <c r="E16" s="7">
        <f t="shared" si="0"/>
        <v>-4647.7695899999999</v>
      </c>
    </row>
    <row r="17" spans="2:5" ht="14.45" customHeight="1" thickBot="1" x14ac:dyDescent="0.25">
      <c r="B17" s="17" t="s">
        <v>21</v>
      </c>
      <c r="C17" s="7">
        <v>0</v>
      </c>
      <c r="D17" s="7">
        <v>4741.4498851414</v>
      </c>
      <c r="E17" s="7">
        <f t="shared" si="0"/>
        <v>-4741.4498851414</v>
      </c>
    </row>
    <row r="18" spans="2:5" ht="14.45" customHeight="1" thickBot="1" x14ac:dyDescent="0.25">
      <c r="B18" s="17" t="s">
        <v>22</v>
      </c>
      <c r="C18" s="7">
        <v>0</v>
      </c>
      <c r="D18" s="7">
        <v>4013.1971599999997</v>
      </c>
      <c r="E18" s="7">
        <f t="shared" si="0"/>
        <v>-4013.1971599999997</v>
      </c>
    </row>
    <row r="19" spans="2:5" ht="14.45" customHeight="1" thickBot="1" x14ac:dyDescent="0.25">
      <c r="B19" s="17" t="s">
        <v>23</v>
      </c>
      <c r="C19" s="7">
        <v>0</v>
      </c>
      <c r="D19" s="7">
        <v>1018.35374</v>
      </c>
      <c r="E19" s="7">
        <f t="shared" si="0"/>
        <v>-1018.35374</v>
      </c>
    </row>
    <row r="20" spans="2:5" ht="14.45" customHeight="1" thickBot="1" x14ac:dyDescent="0.25">
      <c r="B20" s="17" t="s">
        <v>24</v>
      </c>
      <c r="C20" s="7">
        <v>0</v>
      </c>
      <c r="D20" s="7">
        <v>3367.4899499999997</v>
      </c>
      <c r="E20" s="7">
        <f t="shared" si="0"/>
        <v>-3367.4899499999997</v>
      </c>
    </row>
    <row r="21" spans="2:5" ht="14.45" customHeight="1" thickBot="1" x14ac:dyDescent="0.25">
      <c r="B21" s="17" t="s">
        <v>25</v>
      </c>
      <c r="C21" s="7">
        <v>0</v>
      </c>
      <c r="D21" s="7">
        <v>6400.6372900000006</v>
      </c>
      <c r="E21" s="7">
        <f t="shared" si="0"/>
        <v>-6400.6372900000006</v>
      </c>
    </row>
    <row r="22" spans="2:5" ht="14.45" customHeight="1" thickBot="1" x14ac:dyDescent="0.25">
      <c r="B22" s="17" t="s">
        <v>26</v>
      </c>
      <c r="C22" s="7">
        <v>0</v>
      </c>
      <c r="D22" s="7">
        <v>1432.9080200000001</v>
      </c>
      <c r="E22" s="7">
        <f t="shared" si="0"/>
        <v>-1432.9080200000001</v>
      </c>
    </row>
    <row r="23" spans="2:5" ht="14.45" customHeight="1" thickBot="1" x14ac:dyDescent="0.25">
      <c r="B23" s="17" t="s">
        <v>27</v>
      </c>
      <c r="C23" s="7">
        <v>0</v>
      </c>
      <c r="D23" s="7">
        <v>1185.6158400000002</v>
      </c>
      <c r="E23" s="7">
        <f t="shared" si="0"/>
        <v>-1185.6158400000002</v>
      </c>
    </row>
    <row r="24" spans="2:5" ht="14.45" customHeight="1" thickBot="1" x14ac:dyDescent="0.25">
      <c r="B24" s="17" t="s">
        <v>28</v>
      </c>
      <c r="C24" s="7">
        <v>0</v>
      </c>
      <c r="D24" s="7">
        <v>693.89507000000003</v>
      </c>
      <c r="E24" s="7">
        <f t="shared" si="0"/>
        <v>-693.89507000000003</v>
      </c>
    </row>
    <row r="25" spans="2:5" ht="14.45" customHeight="1" thickBot="1" x14ac:dyDescent="0.25">
      <c r="B25" s="17" t="s">
        <v>29</v>
      </c>
      <c r="C25" s="7">
        <v>0</v>
      </c>
      <c r="D25" s="7">
        <v>68.514369999999985</v>
      </c>
      <c r="E25" s="7">
        <f t="shared" si="0"/>
        <v>-68.514369999999985</v>
      </c>
    </row>
    <row r="26" spans="2:5" ht="14.45" customHeight="1" thickBot="1" x14ac:dyDescent="0.25">
      <c r="B26" s="17" t="s">
        <v>30</v>
      </c>
      <c r="C26" s="7">
        <v>0</v>
      </c>
      <c r="D26" s="7">
        <v>1965.9896799999999</v>
      </c>
      <c r="E26" s="7">
        <f t="shared" si="0"/>
        <v>-1965.9896799999999</v>
      </c>
    </row>
    <row r="27" spans="2:5" ht="14.45" customHeight="1" thickBot="1" x14ac:dyDescent="0.25">
      <c r="B27" s="17" t="s">
        <v>31</v>
      </c>
      <c r="C27" s="7">
        <v>0</v>
      </c>
      <c r="D27" s="7">
        <v>2283.8595300000006</v>
      </c>
      <c r="E27" s="7">
        <f t="shared" si="0"/>
        <v>-2283.8595300000006</v>
      </c>
    </row>
    <row r="28" spans="2:5" ht="14.45" customHeight="1" thickBot="1" x14ac:dyDescent="0.25">
      <c r="B28" s="17" t="s">
        <v>32</v>
      </c>
      <c r="C28" s="7">
        <v>0</v>
      </c>
      <c r="D28" s="7">
        <v>534.59935999999993</v>
      </c>
      <c r="E28" s="7">
        <f t="shared" si="0"/>
        <v>-534.59935999999993</v>
      </c>
    </row>
    <row r="29" spans="2:5" ht="14.45" customHeight="1" thickBot="1" x14ac:dyDescent="0.25">
      <c r="B29" s="17" t="s">
        <v>33</v>
      </c>
      <c r="C29" s="7">
        <v>346664.43316999997</v>
      </c>
      <c r="D29" s="7">
        <v>0</v>
      </c>
      <c r="E29" s="7">
        <f t="shared" si="0"/>
        <v>346664.43316999997</v>
      </c>
    </row>
    <row r="30" spans="2:5" ht="14.45" customHeight="1" thickBot="1" x14ac:dyDescent="0.25">
      <c r="B30" s="17" t="s">
        <v>34</v>
      </c>
      <c r="C30" s="7">
        <v>523274.13891000004</v>
      </c>
      <c r="D30" s="7">
        <v>0</v>
      </c>
      <c r="E30" s="7">
        <f t="shared" si="0"/>
        <v>523274.13891000004</v>
      </c>
    </row>
    <row r="31" spans="2:5" ht="14.45" customHeight="1" thickBot="1" x14ac:dyDescent="0.25">
      <c r="B31" s="17" t="s">
        <v>35</v>
      </c>
      <c r="C31" s="7">
        <v>0</v>
      </c>
      <c r="D31" s="7">
        <v>25514.895679999998</v>
      </c>
      <c r="E31" s="7">
        <f t="shared" si="0"/>
        <v>-25514.895679999998</v>
      </c>
    </row>
    <row r="32" spans="2:5" ht="14.45" customHeight="1" thickBot="1" x14ac:dyDescent="0.25">
      <c r="B32" s="17" t="s">
        <v>36</v>
      </c>
      <c r="C32" s="7">
        <v>0</v>
      </c>
      <c r="D32" s="7">
        <v>1183.4788600000002</v>
      </c>
      <c r="E32" s="7">
        <f t="shared" si="0"/>
        <v>-1183.4788600000002</v>
      </c>
    </row>
    <row r="33" spans="2:5" ht="14.45" customHeight="1" thickBot="1" x14ac:dyDescent="0.25">
      <c r="B33" s="17" t="s">
        <v>37</v>
      </c>
      <c r="C33" s="7">
        <v>0</v>
      </c>
      <c r="D33" s="7">
        <v>739.67428000000007</v>
      </c>
      <c r="E33" s="7">
        <f t="shared" si="0"/>
        <v>-739.67428000000007</v>
      </c>
    </row>
    <row r="34" spans="2:5" ht="14.45" customHeight="1" thickBot="1" x14ac:dyDescent="0.25">
      <c r="B34" s="17" t="s">
        <v>38</v>
      </c>
      <c r="C34" s="7">
        <v>0</v>
      </c>
      <c r="D34" s="7">
        <v>246.55809000000002</v>
      </c>
      <c r="E34" s="7">
        <f t="shared" si="0"/>
        <v>-246.55809000000002</v>
      </c>
    </row>
    <row r="35" spans="2:5" ht="14.45" customHeight="1" thickBot="1" x14ac:dyDescent="0.25">
      <c r="B35" s="17" t="s">
        <v>39</v>
      </c>
      <c r="C35" s="7">
        <v>0</v>
      </c>
      <c r="D35" s="7">
        <v>2212.674</v>
      </c>
      <c r="E35" s="7">
        <f t="shared" si="0"/>
        <v>-2212.674</v>
      </c>
    </row>
    <row r="36" spans="2:5" ht="14.45" customHeight="1" thickBot="1" x14ac:dyDescent="0.25">
      <c r="B36" s="17" t="s">
        <v>40</v>
      </c>
      <c r="C36" s="7">
        <v>0</v>
      </c>
      <c r="D36" s="7">
        <v>6400.9573399999999</v>
      </c>
      <c r="E36" s="7">
        <f t="shared" si="0"/>
        <v>-6400.9573399999999</v>
      </c>
    </row>
    <row r="37" spans="2:5" ht="14.45" customHeight="1" thickBot="1" x14ac:dyDescent="0.25">
      <c r="B37" s="17" t="s">
        <v>41</v>
      </c>
      <c r="C37" s="7">
        <v>0</v>
      </c>
      <c r="D37" s="7">
        <v>8937.1630599999971</v>
      </c>
      <c r="E37" s="7">
        <f t="shared" si="0"/>
        <v>-8937.1630599999971</v>
      </c>
    </row>
    <row r="38" spans="2:5" ht="14.45" customHeight="1" thickBot="1" x14ac:dyDescent="0.25">
      <c r="B38" s="17" t="s">
        <v>42</v>
      </c>
      <c r="C38" s="7">
        <v>0</v>
      </c>
      <c r="D38" s="7">
        <v>1541.69991</v>
      </c>
      <c r="E38" s="7">
        <f t="shared" si="0"/>
        <v>-1541.69991</v>
      </c>
    </row>
    <row r="39" spans="2:5" ht="14.45" customHeight="1" thickBot="1" x14ac:dyDescent="0.25">
      <c r="B39" s="17" t="s">
        <v>43</v>
      </c>
      <c r="C39" s="7">
        <v>0</v>
      </c>
      <c r="D39" s="7">
        <v>2212.6766100000004</v>
      </c>
      <c r="E39" s="7">
        <f t="shared" si="0"/>
        <v>-2212.6766100000004</v>
      </c>
    </row>
    <row r="40" spans="2:5" ht="14.45" customHeight="1" thickBot="1" x14ac:dyDescent="0.25">
      <c r="B40" s="17" t="s">
        <v>44</v>
      </c>
      <c r="C40" s="7">
        <v>0</v>
      </c>
      <c r="D40" s="7">
        <v>948.28996999999993</v>
      </c>
      <c r="E40" s="7">
        <f t="shared" si="0"/>
        <v>-948.28996999999993</v>
      </c>
    </row>
    <row r="41" spans="2:5" ht="14.45" customHeight="1" thickBot="1" x14ac:dyDescent="0.25">
      <c r="B41" s="17" t="s">
        <v>45</v>
      </c>
      <c r="C41" s="7">
        <v>500000</v>
      </c>
      <c r="D41" s="7">
        <v>0</v>
      </c>
      <c r="E41" s="7">
        <f t="shared" si="0"/>
        <v>500000</v>
      </c>
    </row>
    <row r="42" spans="2:5" ht="14.45" customHeight="1" thickBot="1" x14ac:dyDescent="0.25">
      <c r="B42" s="17" t="s">
        <v>46</v>
      </c>
      <c r="C42" s="7">
        <v>0</v>
      </c>
      <c r="D42" s="7">
        <v>1546.6291000000001</v>
      </c>
      <c r="E42" s="7">
        <f t="shared" si="0"/>
        <v>-1546.6291000000001</v>
      </c>
    </row>
    <row r="43" spans="2:5" ht="14.45" customHeight="1" thickBot="1" x14ac:dyDescent="0.25">
      <c r="B43" s="17" t="s">
        <v>47</v>
      </c>
      <c r="C43" s="7">
        <v>0</v>
      </c>
      <c r="D43" s="7">
        <v>11546.93074</v>
      </c>
      <c r="E43" s="7">
        <f t="shared" si="0"/>
        <v>-11546.93074</v>
      </c>
    </row>
    <row r="44" spans="2:5" ht="14.45" customHeight="1" thickBot="1" x14ac:dyDescent="0.25">
      <c r="B44" s="17" t="s">
        <v>48</v>
      </c>
      <c r="C44" s="7">
        <v>0</v>
      </c>
      <c r="D44" s="7">
        <v>12608.877</v>
      </c>
      <c r="E44" s="7">
        <f t="shared" si="0"/>
        <v>-12608.877</v>
      </c>
    </row>
    <row r="45" spans="2:5" ht="14.45" customHeight="1" thickBot="1" x14ac:dyDescent="0.25">
      <c r="B45" s="17" t="s">
        <v>49</v>
      </c>
      <c r="C45" s="7">
        <v>0</v>
      </c>
      <c r="D45" s="7">
        <v>1704.5991800000002</v>
      </c>
      <c r="E45" s="7">
        <f t="shared" si="0"/>
        <v>-1704.5991800000002</v>
      </c>
    </row>
    <row r="46" spans="2:5" ht="14.45" customHeight="1" thickBot="1" x14ac:dyDescent="0.25">
      <c r="B46" s="17" t="s">
        <v>50</v>
      </c>
      <c r="C46" s="7">
        <v>0</v>
      </c>
      <c r="D46" s="7">
        <v>1461.08502</v>
      </c>
      <c r="E46" s="7">
        <f t="shared" si="0"/>
        <v>-1461.08502</v>
      </c>
    </row>
    <row r="47" spans="2:5" ht="14.45" customHeight="1" thickBot="1" x14ac:dyDescent="0.25">
      <c r="B47" s="10" t="s">
        <v>51</v>
      </c>
      <c r="C47" s="13">
        <v>0</v>
      </c>
      <c r="D47" s="13">
        <v>750833.33333000005</v>
      </c>
      <c r="E47" s="13">
        <f t="shared" si="0"/>
        <v>-750833.33333000005</v>
      </c>
    </row>
    <row r="48" spans="2:5" ht="14.45" customHeight="1" thickBot="1" x14ac:dyDescent="0.25">
      <c r="B48" s="17" t="s">
        <v>52</v>
      </c>
      <c r="C48" s="7">
        <v>0</v>
      </c>
      <c r="D48" s="7">
        <v>45000</v>
      </c>
      <c r="E48" s="7">
        <f t="shared" si="0"/>
        <v>-45000</v>
      </c>
    </row>
    <row r="49" spans="2:5" ht="14.45" customHeight="1" thickBot="1" x14ac:dyDescent="0.25">
      <c r="B49" s="17" t="s">
        <v>53</v>
      </c>
      <c r="C49" s="7">
        <v>0</v>
      </c>
      <c r="D49" s="7">
        <v>100000.00001000002</v>
      </c>
      <c r="E49" s="7">
        <f t="shared" si="0"/>
        <v>-100000.00001000002</v>
      </c>
    </row>
    <row r="50" spans="2:5" ht="14.45" customHeight="1" thickBot="1" x14ac:dyDescent="0.25">
      <c r="B50" s="17" t="s">
        <v>54</v>
      </c>
      <c r="C50" s="7">
        <v>0</v>
      </c>
      <c r="D50" s="7">
        <v>50000.000020000007</v>
      </c>
      <c r="E50" s="7">
        <f t="shared" si="0"/>
        <v>-50000.000020000007</v>
      </c>
    </row>
    <row r="51" spans="2:5" ht="14.45" customHeight="1" thickBot="1" x14ac:dyDescent="0.25">
      <c r="B51" s="17" t="s">
        <v>55</v>
      </c>
      <c r="C51" s="7">
        <v>0</v>
      </c>
      <c r="D51" s="7">
        <v>100000.00001000002</v>
      </c>
      <c r="E51" s="7">
        <f t="shared" si="0"/>
        <v>-100000.00001000002</v>
      </c>
    </row>
    <row r="52" spans="2:5" ht="14.45" customHeight="1" thickBot="1" x14ac:dyDescent="0.25">
      <c r="B52" s="17" t="s">
        <v>56</v>
      </c>
      <c r="C52" s="7">
        <v>0</v>
      </c>
      <c r="D52" s="7">
        <v>199999.99997999999</v>
      </c>
      <c r="E52" s="7">
        <f t="shared" si="0"/>
        <v>-199999.99997999999</v>
      </c>
    </row>
    <row r="53" spans="2:5" ht="14.45" customHeight="1" thickBot="1" x14ac:dyDescent="0.25">
      <c r="B53" s="17" t="s">
        <v>57</v>
      </c>
      <c r="C53" s="7">
        <v>0</v>
      </c>
      <c r="D53" s="7">
        <v>66666.666659999988</v>
      </c>
      <c r="E53" s="7">
        <f t="shared" si="0"/>
        <v>-66666.666659999988</v>
      </c>
    </row>
    <row r="54" spans="2:5" ht="14.45" customHeight="1" thickBot="1" x14ac:dyDescent="0.25">
      <c r="B54" s="17" t="s">
        <v>58</v>
      </c>
      <c r="C54" s="7">
        <v>0</v>
      </c>
      <c r="D54" s="7">
        <v>66666.666659999988</v>
      </c>
      <c r="E54" s="7">
        <f t="shared" si="0"/>
        <v>-66666.666659999988</v>
      </c>
    </row>
    <row r="55" spans="2:5" ht="14.45" customHeight="1" thickBot="1" x14ac:dyDescent="0.25">
      <c r="B55" s="17" t="s">
        <v>59</v>
      </c>
      <c r="C55" s="7">
        <v>0</v>
      </c>
      <c r="D55" s="7">
        <v>45000</v>
      </c>
      <c r="E55" s="7">
        <f t="shared" si="0"/>
        <v>-45000</v>
      </c>
    </row>
    <row r="56" spans="2:5" ht="14.45" customHeight="1" thickBot="1" x14ac:dyDescent="0.25">
      <c r="B56" s="17" t="s">
        <v>60</v>
      </c>
      <c r="C56" s="7">
        <v>0</v>
      </c>
      <c r="D56" s="7">
        <v>77499.999989999997</v>
      </c>
      <c r="E56" s="7">
        <f t="shared" si="0"/>
        <v>-77499.999989999997</v>
      </c>
    </row>
    <row r="57" spans="2:5" ht="14.45" customHeight="1" thickBot="1" x14ac:dyDescent="0.25">
      <c r="B57" s="6"/>
      <c r="C57" s="7"/>
      <c r="D57" s="7"/>
      <c r="E57" s="7"/>
    </row>
    <row r="58" spans="2:5" ht="14.45" customHeight="1" thickBot="1" x14ac:dyDescent="0.25">
      <c r="B58" s="16" t="s">
        <v>10</v>
      </c>
      <c r="C58" s="13">
        <f>+C47+C10</f>
        <v>1369938.5720800001</v>
      </c>
      <c r="D58" s="13">
        <f>+D47+D10</f>
        <v>868591.85978514142</v>
      </c>
      <c r="E58" s="13">
        <f>+E47+E10</f>
        <v>501346.71229485865</v>
      </c>
    </row>
    <row r="59" spans="2:5" ht="14.45" customHeight="1" thickBot="1" x14ac:dyDescent="0.25">
      <c r="B59" s="6"/>
      <c r="C59" s="9"/>
      <c r="D59" s="9"/>
      <c r="E59" s="9"/>
    </row>
    <row r="60" spans="2:5" ht="14.45" customHeight="1" thickBot="1" x14ac:dyDescent="0.25">
      <c r="B60" s="18" t="s">
        <v>11</v>
      </c>
      <c r="C60" s="19"/>
      <c r="D60" s="19"/>
      <c r="E60" s="20"/>
    </row>
    <row r="61" spans="2:5" ht="14.45" customHeight="1" thickBot="1" x14ac:dyDescent="0.25">
      <c r="B61" s="4" t="s">
        <v>61</v>
      </c>
      <c r="C61" s="5">
        <v>0</v>
      </c>
      <c r="D61" s="5">
        <v>0</v>
      </c>
      <c r="E61" s="5">
        <f>C61-D61</f>
        <v>0</v>
      </c>
    </row>
    <row r="62" spans="2:5" ht="14.45" customHeight="1" thickBot="1" x14ac:dyDescent="0.25">
      <c r="B62" s="6"/>
      <c r="C62" s="7"/>
      <c r="D62" s="7"/>
      <c r="E62" s="7"/>
    </row>
    <row r="63" spans="2:5" ht="14.45" customHeight="1" thickBot="1" x14ac:dyDescent="0.25">
      <c r="B63" s="16" t="s">
        <v>12</v>
      </c>
      <c r="C63" s="7">
        <f>SUM(C61:C62)</f>
        <v>0</v>
      </c>
      <c r="D63" s="7">
        <f>SUM(D61:D62)</f>
        <v>0</v>
      </c>
      <c r="E63" s="7">
        <f t="shared" ref="E63:E65" si="1">C63-D63</f>
        <v>0</v>
      </c>
    </row>
    <row r="64" spans="2:5" ht="14.45" customHeight="1" thickBot="1" x14ac:dyDescent="0.25">
      <c r="B64" s="8"/>
      <c r="C64" s="7"/>
      <c r="D64" s="7"/>
      <c r="E64" s="7"/>
    </row>
    <row r="65" spans="2:5" ht="14.45" customHeight="1" thickBot="1" x14ac:dyDescent="0.25">
      <c r="B65" s="15" t="s">
        <v>13</v>
      </c>
      <c r="C65" s="14">
        <f>C63+C58</f>
        <v>1369938.5720800001</v>
      </c>
      <c r="D65" s="14">
        <f>D63+D58</f>
        <v>868591.85978514142</v>
      </c>
      <c r="E65" s="13">
        <f t="shared" si="1"/>
        <v>501346.71229485865</v>
      </c>
    </row>
  </sheetData>
  <mergeCells count="8">
    <mergeCell ref="B9:E9"/>
    <mergeCell ref="B60:E60"/>
    <mergeCell ref="B2:E2"/>
    <mergeCell ref="B3:E3"/>
    <mergeCell ref="B4:E4"/>
    <mergeCell ref="B5:E5"/>
    <mergeCell ref="B6:E6"/>
    <mergeCell ref="B7:B8"/>
  </mergeCells>
  <printOptions horizontalCentered="1"/>
  <pageMargins left="0" right="0" top="0.39370078740157483" bottom="0.39370078740157483" header="0.31496062992125984" footer="0.31496062992125984"/>
  <pageSetup fitToHeight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II.9 EAEN </vt:lpstr>
      <vt:lpstr>'II.9 EAEN '!Área_de_impresión</vt:lpstr>
      <vt:lpstr>'II.9 EAEN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Nuñez Garza</dc:creator>
  <cp:lastModifiedBy>Victor Manuel Nuñez Garza</cp:lastModifiedBy>
  <cp:lastPrinted>2020-05-07T19:29:15Z</cp:lastPrinted>
  <dcterms:created xsi:type="dcterms:W3CDTF">2020-05-07T16:42:45Z</dcterms:created>
  <dcterms:modified xsi:type="dcterms:W3CDTF">2020-05-07T19:29:34Z</dcterms:modified>
</cp:coreProperties>
</file>