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1 Trimestre\Reportes IMCO 1 Trimestre\01. Reportes IMCO 1 Trimestre (Validados)\"/>
    </mc:Choice>
  </mc:AlternateContent>
  <bookViews>
    <workbookView xWindow="0" yWindow="0" windowWidth="28800" windowHeight="11835"/>
  </bookViews>
  <sheets>
    <sheet name="I.6 EAAC" sheetId="1" r:id="rId1"/>
  </sheets>
  <definedNames>
    <definedName name="_xlnm.Print_Area" localSheetId="0">'I.6 EAAC'!$B$2:$G$29</definedName>
    <definedName name="_xlnm.Print_Titles" localSheetId="0">'I.6 EAAC'!$2:$7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G23" i="1"/>
  <c r="F23" i="1"/>
  <c r="F22" i="1"/>
  <c r="G22" i="1" s="1"/>
  <c r="F21" i="1"/>
  <c r="G21" i="1" s="1"/>
  <c r="F20" i="1"/>
  <c r="G20" i="1" s="1"/>
  <c r="F10" i="1"/>
  <c r="G10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9" i="1"/>
  <c r="E8" i="1" s="1"/>
  <c r="D19" i="1"/>
  <c r="D8" i="1" s="1"/>
  <c r="C19" i="1"/>
  <c r="C8" i="1" s="1"/>
  <c r="E10" i="1"/>
  <c r="D10" i="1"/>
  <c r="C10" i="1"/>
  <c r="F19" i="1" l="1"/>
  <c r="G19" i="1" s="1"/>
  <c r="F8" i="1"/>
  <c r="G8" i="1" s="1"/>
</calcChain>
</file>

<file path=xl/sharedStrings.xml><?xml version="1.0" encoding="utf-8"?>
<sst xmlns="http://schemas.openxmlformats.org/spreadsheetml/2006/main" count="29" uniqueCount="29">
  <si>
    <t>GOBIERNO DEL ESTADO DE NUEVO LEÓN</t>
  </si>
  <si>
    <t>Estado Analítico del Activo</t>
  </si>
  <si>
    <t>Del 01 de enero al 31 de marzo del 2020</t>
  </si>
  <si>
    <t>En miles de pesos</t>
  </si>
  <si>
    <t>Concepto</t>
  </si>
  <si>
    <t>Saldo Inicial
1</t>
  </si>
  <si>
    <t>Cargos del
Periodo
2</t>
  </si>
  <si>
    <t>Abonos del
Periodo
3</t>
  </si>
  <si>
    <t>Saldo Final
4 (1+2-3)</t>
  </si>
  <si>
    <t>Variación del
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</si>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</sst>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/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164" fontId="5" fillId="0" borderId="12" xfId="0" applyNumberFormat="1" applyFont="1" applyFill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164" fontId="1" fillId="0" borderId="12" xfId="0" applyNumberFormat="1" applyFont="1" applyFill="1" applyBorder="1" applyAlignment="1">
      <alignment horizontal="right" vertical="center" wrapText="1"/>
    </xf>
    <xf numFmtId="164" fontId="1" fillId="0" borderId="13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left" vertical="center" wrapText="1" indent="1"/>
    </xf>
    <xf numFmtId="164" fontId="6" fillId="0" borderId="12" xfId="0" applyNumberFormat="1" applyFont="1" applyFill="1" applyBorder="1" applyAlignment="1">
      <alignment horizontal="right" vertical="center" wrapText="1"/>
    </xf>
    <xf numFmtId="164" fontId="6" fillId="0" borderId="13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 inden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164" fontId="1" fillId="0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655320</xdr:colOff>
      <xdr:row>1</xdr:row>
      <xdr:rowOff>0</xdr:rowOff>
    </xdr:from>
    <xdr:to>
      <xdr:col>6</xdr:col>
      <xdr:colOff>1105320</xdr:colOff>
      <xdr:row>4</xdr:row>
      <xdr:rowOff>135360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20" y="18288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showGridLines="0" tabSelected="1" zoomScaleNormal="100" workbookViewId="0">
      <selection activeCell="C33" sqref="C33"/>
    </sheetView>
  </sheetViews>
  <sheetFormatPr baseColWidth="10" defaultColWidth="11.5703125" defaultRowHeight="14.45" customHeight="1" x14ac:dyDescent="0.2"/>
  <cols>
    <col min="1" max="1" width="5.7109375" style="1" customWidth="1"/>
    <col min="2" max="2" width="43.7109375" style="1" bestFit="1" customWidth="1"/>
    <col min="3" max="7" width="17.7109375" style="1" customWidth="1"/>
    <col min="8" max="8" width="5.7109375" style="1" customWidth="1"/>
    <col min="9" max="16384" width="11.5703125" style="1"/>
  </cols>
  <sheetData>
    <row r="1" spans="2:7" ht="14.45" customHeight="1" thickBot="1" x14ac:dyDescent="0.25"/>
    <row r="2" spans="2:7" ht="14.45" customHeight="1" x14ac:dyDescent="0.2">
      <c r="B2" s="21" t="s">
        <v>0</v>
      </c>
      <c r="C2" s="22"/>
      <c r="D2" s="22"/>
      <c r="E2" s="22"/>
      <c r="F2" s="22"/>
      <c r="G2" s="23"/>
    </row>
    <row r="3" spans="2:7" ht="14.45" customHeight="1" x14ac:dyDescent="0.2">
      <c r="B3" s="24" t="s">
        <v>1</v>
      </c>
      <c r="C3" s="25"/>
      <c r="D3" s="25"/>
      <c r="E3" s="25"/>
      <c r="F3" s="25"/>
      <c r="G3" s="26"/>
    </row>
    <row r="4" spans="2:7" ht="14.45" customHeight="1" x14ac:dyDescent="0.2">
      <c r="B4" s="27" t="s">
        <v>2</v>
      </c>
      <c r="C4" s="28"/>
      <c r="D4" s="28"/>
      <c r="E4" s="28"/>
      <c r="F4" s="28"/>
      <c r="G4" s="29"/>
    </row>
    <row r="5" spans="2:7" ht="14.45" customHeight="1" thickBot="1" x14ac:dyDescent="0.25">
      <c r="B5" s="30" t="s">
        <v>3</v>
      </c>
      <c r="C5" s="31"/>
      <c r="D5" s="31"/>
      <c r="E5" s="31"/>
      <c r="F5" s="31"/>
      <c r="G5" s="32"/>
    </row>
    <row r="6" spans="2:7" ht="34.5" thickBot="1" x14ac:dyDescent="0.25">
      <c r="B6" s="2" t="s">
        <v>4</v>
      </c>
      <c r="C6" s="3" t="s">
        <v>5</v>
      </c>
      <c r="D6" s="3" t="s">
        <v>6</v>
      </c>
      <c r="E6" s="3" t="s">
        <v>7</v>
      </c>
      <c r="F6" s="4" t="s">
        <v>8</v>
      </c>
      <c r="G6" s="4" t="s">
        <v>9</v>
      </c>
    </row>
    <row r="7" spans="2:7" ht="14.45" customHeight="1" x14ac:dyDescent="0.2">
      <c r="B7" s="5"/>
      <c r="C7" s="6"/>
      <c r="D7" s="7"/>
      <c r="E7" s="7"/>
      <c r="F7" s="7"/>
      <c r="G7" s="7"/>
    </row>
    <row r="8" spans="2:7" ht="14.45" customHeight="1" x14ac:dyDescent="0.2">
      <c r="B8" s="5" t="s">
        <v>10</v>
      </c>
      <c r="C8" s="8">
        <f>C10+C19</f>
        <v>30826916</v>
      </c>
      <c r="D8" s="9">
        <f t="shared" ref="D8:E8" si="0">D10+D19</f>
        <v>304224428</v>
      </c>
      <c r="E8" s="9">
        <f t="shared" si="0"/>
        <v>301209433</v>
      </c>
      <c r="F8" s="9">
        <f>C8+D8-E8</f>
        <v>33841911</v>
      </c>
      <c r="G8" s="9">
        <f t="shared" ref="G8" si="1">F8-C8</f>
        <v>3014995</v>
      </c>
    </row>
    <row r="9" spans="2:7" ht="14.45" customHeight="1" x14ac:dyDescent="0.2">
      <c r="B9" s="10"/>
      <c r="C9" s="11"/>
      <c r="D9" s="12"/>
      <c r="E9" s="12"/>
      <c r="F9" s="12"/>
      <c r="G9" s="12"/>
    </row>
    <row r="10" spans="2:7" ht="14.45" customHeight="1" x14ac:dyDescent="0.2">
      <c r="B10" s="13" t="s">
        <v>11</v>
      </c>
      <c r="C10" s="14">
        <f>SUM(C11:C17)</f>
        <v>7406874</v>
      </c>
      <c r="D10" s="15">
        <f>SUM(D11:D17)</f>
        <v>303871413</v>
      </c>
      <c r="E10" s="15">
        <f>SUM(E11:E17)</f>
        <v>300856275</v>
      </c>
      <c r="F10" s="15">
        <f>C10+D10-E10</f>
        <v>10422012</v>
      </c>
      <c r="G10" s="15">
        <f t="shared" ref="G10" si="2">F10-C10</f>
        <v>3015138</v>
      </c>
    </row>
    <row r="11" spans="2:7" ht="14.45" customHeight="1" x14ac:dyDescent="0.2">
      <c r="B11" s="16" t="s">
        <v>12</v>
      </c>
      <c r="C11" s="11">
        <v>5014499</v>
      </c>
      <c r="D11" s="12">
        <v>272604985</v>
      </c>
      <c r="E11" s="12">
        <v>269761635</v>
      </c>
      <c r="F11" s="12">
        <f>C11+D11-E11</f>
        <v>7857849</v>
      </c>
      <c r="G11" s="12">
        <f t="shared" ref="G11" si="3">F11-C11</f>
        <v>2843350</v>
      </c>
    </row>
    <row r="12" spans="2:7" ht="14.45" customHeight="1" x14ac:dyDescent="0.2">
      <c r="B12" s="16" t="s">
        <v>13</v>
      </c>
      <c r="C12" s="11">
        <v>1108509</v>
      </c>
      <c r="D12" s="12">
        <v>29389285</v>
      </c>
      <c r="E12" s="12">
        <v>29543110</v>
      </c>
      <c r="F12" s="12">
        <f t="shared" ref="F12:F17" si="4">C12+D12-E12</f>
        <v>954684</v>
      </c>
      <c r="G12" s="12">
        <f t="shared" ref="G12:G17" si="5">F12-C12</f>
        <v>-153825</v>
      </c>
    </row>
    <row r="13" spans="2:7" ht="14.45" customHeight="1" x14ac:dyDescent="0.2">
      <c r="B13" s="16" t="s">
        <v>14</v>
      </c>
      <c r="C13" s="11">
        <v>1268866</v>
      </c>
      <c r="D13" s="12">
        <v>1877143</v>
      </c>
      <c r="E13" s="12">
        <v>1551530</v>
      </c>
      <c r="F13" s="12">
        <f t="shared" si="4"/>
        <v>1594479</v>
      </c>
      <c r="G13" s="12">
        <f t="shared" si="5"/>
        <v>325613</v>
      </c>
    </row>
    <row r="14" spans="2:7" ht="14.45" customHeight="1" x14ac:dyDescent="0.2">
      <c r="B14" s="16" t="s">
        <v>15</v>
      </c>
      <c r="C14" s="11">
        <v>0</v>
      </c>
      <c r="D14" s="12">
        <v>0</v>
      </c>
      <c r="E14" s="12">
        <v>0</v>
      </c>
      <c r="F14" s="12">
        <f t="shared" si="4"/>
        <v>0</v>
      </c>
      <c r="G14" s="12">
        <f t="shared" si="5"/>
        <v>0</v>
      </c>
    </row>
    <row r="15" spans="2:7" ht="14.45" customHeight="1" x14ac:dyDescent="0.2">
      <c r="B15" s="16" t="s">
        <v>16</v>
      </c>
      <c r="C15" s="11">
        <v>0</v>
      </c>
      <c r="D15" s="12">
        <v>0</v>
      </c>
      <c r="E15" s="12">
        <v>0</v>
      </c>
      <c r="F15" s="12">
        <f t="shared" si="4"/>
        <v>0</v>
      </c>
      <c r="G15" s="12">
        <f t="shared" si="5"/>
        <v>0</v>
      </c>
    </row>
    <row r="16" spans="2:7" ht="14.45" customHeight="1" x14ac:dyDescent="0.2">
      <c r="B16" s="16" t="s">
        <v>17</v>
      </c>
      <c r="C16" s="11">
        <v>0</v>
      </c>
      <c r="D16" s="12">
        <v>0</v>
      </c>
      <c r="E16" s="12">
        <v>0</v>
      </c>
      <c r="F16" s="12">
        <f t="shared" si="4"/>
        <v>0</v>
      </c>
      <c r="G16" s="12">
        <f t="shared" si="5"/>
        <v>0</v>
      </c>
    </row>
    <row r="17" spans="2:7" ht="14.45" customHeight="1" x14ac:dyDescent="0.2">
      <c r="B17" s="16" t="s">
        <v>18</v>
      </c>
      <c r="C17" s="11">
        <v>15000</v>
      </c>
      <c r="D17" s="12">
        <v>0</v>
      </c>
      <c r="E17" s="12">
        <v>0</v>
      </c>
      <c r="F17" s="12">
        <f t="shared" si="4"/>
        <v>15000</v>
      </c>
      <c r="G17" s="12">
        <f t="shared" si="5"/>
        <v>0</v>
      </c>
    </row>
    <row r="18" spans="2:7" ht="14.45" customHeight="1" x14ac:dyDescent="0.2">
      <c r="B18" s="10"/>
      <c r="C18" s="11"/>
      <c r="D18" s="12"/>
      <c r="E18" s="12"/>
      <c r="F18" s="12"/>
      <c r="G18" s="12"/>
    </row>
    <row r="19" spans="2:7" ht="14.45" customHeight="1" x14ac:dyDescent="0.2">
      <c r="B19" s="13" t="s">
        <v>19</v>
      </c>
      <c r="C19" s="14">
        <f>SUM(C20:C28)</f>
        <v>23420042</v>
      </c>
      <c r="D19" s="15">
        <f t="shared" ref="D19:E19" si="6">SUM(D20:D28)</f>
        <v>353015</v>
      </c>
      <c r="E19" s="15">
        <f t="shared" si="6"/>
        <v>353158</v>
      </c>
      <c r="F19" s="15">
        <f t="shared" ref="F19:F28" si="7">C19+D19-E19</f>
        <v>23419899</v>
      </c>
      <c r="G19" s="15">
        <f t="shared" ref="G19:G28" si="8">F19-C19</f>
        <v>-143</v>
      </c>
    </row>
    <row r="20" spans="2:7" ht="14.45" customHeight="1" x14ac:dyDescent="0.2">
      <c r="B20" s="16" t="s">
        <v>20</v>
      </c>
      <c r="C20" s="11">
        <v>1420912</v>
      </c>
      <c r="D20" s="12">
        <v>88350</v>
      </c>
      <c r="E20" s="12">
        <v>66746</v>
      </c>
      <c r="F20" s="12">
        <f t="shared" si="7"/>
        <v>1442516</v>
      </c>
      <c r="G20" s="12">
        <f t="shared" si="8"/>
        <v>21604</v>
      </c>
    </row>
    <row r="21" spans="2:7" ht="14.45" customHeight="1" x14ac:dyDescent="0.2">
      <c r="B21" s="16" t="s">
        <v>21</v>
      </c>
      <c r="C21" s="11">
        <v>18644</v>
      </c>
      <c r="D21" s="12">
        <v>0</v>
      </c>
      <c r="E21" s="12">
        <v>0</v>
      </c>
      <c r="F21" s="12">
        <f t="shared" si="7"/>
        <v>18644</v>
      </c>
      <c r="G21" s="12">
        <f t="shared" si="8"/>
        <v>0</v>
      </c>
    </row>
    <row r="22" spans="2:7" ht="19.5" customHeight="1" x14ac:dyDescent="0.2">
      <c r="B22" s="16" t="s">
        <v>22</v>
      </c>
      <c r="C22" s="11">
        <v>14597184</v>
      </c>
      <c r="D22" s="12">
        <v>75921</v>
      </c>
      <c r="E22" s="12">
        <v>10021</v>
      </c>
      <c r="F22" s="12">
        <f t="shared" si="7"/>
        <v>14663084</v>
      </c>
      <c r="G22" s="12">
        <f t="shared" si="8"/>
        <v>65900</v>
      </c>
    </row>
    <row r="23" spans="2:7" ht="14.45" customHeight="1" x14ac:dyDescent="0.2">
      <c r="B23" s="16" t="s">
        <v>23</v>
      </c>
      <c r="C23" s="11">
        <v>5641691</v>
      </c>
      <c r="D23" s="12">
        <v>108238</v>
      </c>
      <c r="E23" s="12">
        <v>61036</v>
      </c>
      <c r="F23" s="12">
        <f t="shared" si="7"/>
        <v>5688893</v>
      </c>
      <c r="G23" s="12">
        <f t="shared" si="8"/>
        <v>47202</v>
      </c>
    </row>
    <row r="24" spans="2:7" ht="14.45" customHeight="1" x14ac:dyDescent="0.2">
      <c r="B24" s="16" t="s">
        <v>24</v>
      </c>
      <c r="C24" s="11">
        <v>1140331</v>
      </c>
      <c r="D24" s="12">
        <v>18661</v>
      </c>
      <c r="E24" s="12">
        <v>11531</v>
      </c>
      <c r="F24" s="12">
        <f t="shared" si="7"/>
        <v>1147461</v>
      </c>
      <c r="G24" s="12">
        <f t="shared" si="8"/>
        <v>7130</v>
      </c>
    </row>
    <row r="25" spans="2:7" ht="19.5" customHeight="1" x14ac:dyDescent="0.2">
      <c r="B25" s="16" t="s">
        <v>25</v>
      </c>
      <c r="C25" s="11">
        <v>-4731021</v>
      </c>
      <c r="D25" s="12">
        <v>61845</v>
      </c>
      <c r="E25" s="12">
        <v>203824</v>
      </c>
      <c r="F25" s="12">
        <f t="shared" si="7"/>
        <v>-4873000</v>
      </c>
      <c r="G25" s="12">
        <f t="shared" si="8"/>
        <v>-141979</v>
      </c>
    </row>
    <row r="26" spans="2:7" ht="14.45" customHeight="1" x14ac:dyDescent="0.2">
      <c r="B26" s="16" t="s">
        <v>26</v>
      </c>
      <c r="C26" s="11">
        <v>0</v>
      </c>
      <c r="D26" s="12">
        <v>0</v>
      </c>
      <c r="E26" s="12">
        <v>0</v>
      </c>
      <c r="F26" s="12">
        <f t="shared" si="7"/>
        <v>0</v>
      </c>
      <c r="G26" s="12">
        <f t="shared" si="8"/>
        <v>0</v>
      </c>
    </row>
    <row r="27" spans="2:7" ht="14.45" customHeight="1" x14ac:dyDescent="0.2">
      <c r="B27" s="16" t="s">
        <v>27</v>
      </c>
      <c r="C27" s="11">
        <v>0</v>
      </c>
      <c r="D27" s="12">
        <v>0</v>
      </c>
      <c r="E27" s="12">
        <v>0</v>
      </c>
      <c r="F27" s="12">
        <f t="shared" si="7"/>
        <v>0</v>
      </c>
      <c r="G27" s="12">
        <f t="shared" si="8"/>
        <v>0</v>
      </c>
    </row>
    <row r="28" spans="2:7" ht="14.45" customHeight="1" x14ac:dyDescent="0.2">
      <c r="B28" s="16" t="s">
        <v>28</v>
      </c>
      <c r="C28" s="11">
        <v>5332301</v>
      </c>
      <c r="D28" s="12">
        <v>0</v>
      </c>
      <c r="E28" s="12">
        <v>0</v>
      </c>
      <c r="F28" s="12">
        <f t="shared" si="7"/>
        <v>5332301</v>
      </c>
      <c r="G28" s="12">
        <f t="shared" si="8"/>
        <v>0</v>
      </c>
    </row>
    <row r="29" spans="2:7" ht="14.45" customHeight="1" thickBot="1" x14ac:dyDescent="0.25">
      <c r="B29" s="17"/>
      <c r="C29" s="18"/>
      <c r="D29" s="19"/>
      <c r="E29" s="19"/>
      <c r="F29" s="19"/>
      <c r="G29" s="19"/>
    </row>
    <row r="31" spans="2:7" ht="14.45" customHeight="1" x14ac:dyDescent="0.2">
      <c r="C31" s="20"/>
      <c r="D31" s="20"/>
    </row>
    <row r="32" spans="2:7" ht="14.45" customHeight="1" x14ac:dyDescent="0.2">
      <c r="B32" s="33"/>
      <c r="E32" s="20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I.6 EAAC</vt:lpstr>
      <vt:lpstr>'I.6 EAAC'!Área_de_impresión</vt:lpstr>
      <vt:lpstr>'I.6 EAAC'!Títulos_a_imprimir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Gonzalez Aranda</cp:lastModifiedBy>
  <cp:lastPrinted>2020-05-04T17:06:58Z</cp:lastPrinted>
  <dcterms:created xsi:type="dcterms:W3CDTF">2020-04-30T15:33:48Z</dcterms:created>
  <dcterms:modified xsi:type="dcterms:W3CDTF">2020-05-04T20:29:03Z</dcterms:modified>
</cp:coreProperties>
</file>