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L12" i="4" l="1"/>
  <c r="K23" i="4" l="1"/>
  <c r="K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<sst xmlns="http://schemas.openxmlformats.org/spreadsheetml/2006/main" count="93" uniqueCount="73">
  <si>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</si>
  <si>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</si>
  <si>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</si>
  <si>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</si>
  <si>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</si>
  <si>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</si>
  <si>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</si>
  <si>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</si>
  <si>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</si>
  <si>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</si>
  <si>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</si>
  <si>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</si>
  <si>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</si>
  <si>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</si>
  <si>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</si>
  <si>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</si>
  <si>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</si>
  <si>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</si>
  <si>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</si>
  <si>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</si>
  <si>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</si>
  <si>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</si>
  <si>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</si>
  <si>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</si>
  <si>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</si>
  <si>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</si>
  <si>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</si>
  <si>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</si>
  <si>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</si>
  <si>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</si>
  <si>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</si>
  <si>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</si>
  <si>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</si>
  <si>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</si>
  <si>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</si>
  <si>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</si>
  <si>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</si>
  <si>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</si>
  <si>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</si>
  <si>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</si>
  <si>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</si>
  <si>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</si>
  <si>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</si>
  <si>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</si>
  <si>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</si>
  <si>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</si>
  <si>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</si>
  <si>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</si>
  <si>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</si>
  <si>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</si>
  <si>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</si>
  <si>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</si>
  <si>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</si>
  <si>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</si>
  <si>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</si>
  <si>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</si>
  <si>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</si>
  <si>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</si>
  <si>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</si>
  <si>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</si>
  <si>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</si>
  <si>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</si>
  <si>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F10F06219</t>
  </si>
  <si>
    <t>CP CONAC "Modalidad":</t>
  </si>
  <si>
    <t>F</t>
  </si>
  <si>
    <t xml:space="preserve">M A T R I Z    D E    I N D I C A D O R E S    D E    R E S U L T A D O S    2  0  1 8 </t>
  </si>
  <si>
    <t>REPORTE DE AVANCE FÍSICO - FINANCIERO 2018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</si>
  <si>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</si>
  <si>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</si>
  <si>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</si>
  <si>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</si>
  <si>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</si>
  <si>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* Nota: Los recursos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</si>
</sst>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704850</xdr:colOff>
      <xdr:row>11</xdr:row>
      <xdr:rowOff>19050</xdr:rowOff>
    </xdr:from>
    <xdr:to>
      <xdr:col>13</xdr:col>
      <xdr:colOff>136236</xdr:colOff>
      <xdr:row>11</xdr:row>
      <xdr:rowOff>336550</xdr:rowOff>
    </xdr:to>
    <xdr:sp macro="" textlink="">
      <xdr:nvSpPr>
        <xdr:cNvPr id="3" name="CuadroTexto 2"/>
        <xdr:cNvSpPr txBox="1"/>
      </xdr:nvSpPr>
      <xdr:spPr>
        <a:xfrm>
          <a:off x="17831665" y="3198668"/>
          <a:ext cx="49501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 b="1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60" zoomScaleNormal="60" zoomScalePageLayoutView="40" workbookViewId="0">
      <selection activeCell="G28" sqref="G27:K28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3.4257812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.7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.75" customHeight="1" x14ac:dyDescent="0.3">
      <c r="A5" s="55" t="s">
        <v>66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30" customHeight="1" x14ac:dyDescent="0.3">
      <c r="A7" s="1" t="s">
        <v>3</v>
      </c>
      <c r="B7" s="44" t="s">
        <v>4</v>
      </c>
      <c r="C7" s="44"/>
      <c r="D7" s="44"/>
      <c r="E7" s="44"/>
      <c r="F7" s="44"/>
      <c r="G7" s="44"/>
      <c r="H7" s="4"/>
      <c r="I7" s="45" t="s">
        <v>68</v>
      </c>
      <c r="J7" s="46"/>
      <c r="K7" s="46"/>
      <c r="L7" s="46"/>
      <c r="M7" s="47"/>
      <c r="N7" s="57"/>
      <c r="O7" s="57"/>
    </row>
    <row r="8" spans="1:15" ht="30" customHeight="1" x14ac:dyDescent="0.3">
      <c r="A8" s="1" t="s">
        <v>5</v>
      </c>
      <c r="B8" s="44" t="s">
        <v>6</v>
      </c>
      <c r="C8" s="44"/>
      <c r="D8" s="44"/>
      <c r="E8" s="44"/>
      <c r="F8" s="44"/>
      <c r="G8" s="44"/>
      <c r="I8" s="29" t="s">
        <v>69</v>
      </c>
      <c r="J8" s="48">
        <v>236658661</v>
      </c>
      <c r="K8" s="49">
        <v>236658661</v>
      </c>
      <c r="L8" s="49">
        <v>236658661</v>
      </c>
      <c r="M8" s="50">
        <v>236658661</v>
      </c>
      <c r="N8" s="27" t="s">
        <v>61</v>
      </c>
      <c r="O8" s="6" t="s">
        <v>62</v>
      </c>
    </row>
    <row r="9" spans="1:15" ht="30" customHeight="1" x14ac:dyDescent="0.3">
      <c r="A9" s="1" t="s">
        <v>7</v>
      </c>
      <c r="B9" s="44" t="s">
        <v>8</v>
      </c>
      <c r="C9" s="44"/>
      <c r="D9" s="44"/>
      <c r="E9" s="44"/>
      <c r="F9" s="44"/>
      <c r="G9" s="44"/>
      <c r="H9" s="4"/>
      <c r="I9" s="45" t="s">
        <v>70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9</v>
      </c>
      <c r="B10" s="44" t="s">
        <v>10</v>
      </c>
      <c r="C10" s="44"/>
      <c r="D10" s="44"/>
      <c r="E10" s="44"/>
      <c r="F10" s="44"/>
      <c r="G10" s="44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63</v>
      </c>
      <c r="O10" s="6" t="s">
        <v>64</v>
      </c>
    </row>
    <row r="11" spans="1:15" ht="30" customHeight="1" x14ac:dyDescent="0.3">
      <c r="A11" s="1" t="s">
        <v>16</v>
      </c>
      <c r="B11" s="44" t="s">
        <v>67</v>
      </c>
      <c r="C11" s="44"/>
      <c r="D11" s="44"/>
      <c r="E11" s="44"/>
      <c r="F11" s="44"/>
      <c r="G11" s="44"/>
      <c r="H11" s="9"/>
      <c r="I11" s="29" t="s">
        <v>69</v>
      </c>
      <c r="J11" s="31">
        <v>0</v>
      </c>
      <c r="K11" s="31">
        <v>1427750.81</v>
      </c>
      <c r="L11" s="31">
        <v>117970368.51500002</v>
      </c>
      <c r="M11" s="61">
        <v>206881647</v>
      </c>
      <c r="N11" s="10"/>
      <c r="O11" s="11"/>
    </row>
    <row r="12" spans="1:15" ht="30" customHeight="1" x14ac:dyDescent="0.3">
      <c r="A12" s="1" t="s">
        <v>17</v>
      </c>
      <c r="B12" s="44" t="s">
        <v>18</v>
      </c>
      <c r="C12" s="44"/>
      <c r="D12" s="44"/>
      <c r="E12" s="44"/>
      <c r="F12" s="44"/>
      <c r="G12" s="44"/>
      <c r="H12" s="9"/>
      <c r="I12" s="29" t="s">
        <v>71</v>
      </c>
      <c r="J12" s="33">
        <v>0</v>
      </c>
      <c r="K12" s="35">
        <f>K11/J8*100</f>
        <v>0.60329539766981111</v>
      </c>
      <c r="L12" s="32">
        <f>L11/K8*100</f>
        <v>49.848320791014707</v>
      </c>
      <c r="M12" s="62">
        <v>87.42</v>
      </c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2" t="s">
        <v>65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x14ac:dyDescent="0.3">
      <c r="A15" s="51" t="s">
        <v>19</v>
      </c>
      <c r="B15" s="51"/>
      <c r="C15" s="60" t="s">
        <v>20</v>
      </c>
      <c r="D15" s="60"/>
      <c r="E15" s="60"/>
      <c r="F15" s="42" t="s">
        <v>21</v>
      </c>
      <c r="G15" s="42" t="s">
        <v>22</v>
      </c>
      <c r="H15" s="51" t="s">
        <v>23</v>
      </c>
      <c r="I15" s="51"/>
      <c r="J15" s="51"/>
      <c r="K15" s="51"/>
      <c r="L15" s="51"/>
      <c r="M15" s="51"/>
      <c r="N15" s="51" t="s">
        <v>24</v>
      </c>
      <c r="O15" s="51" t="s">
        <v>25</v>
      </c>
    </row>
    <row r="16" spans="1:15" x14ac:dyDescent="0.3">
      <c r="A16" s="51"/>
      <c r="B16" s="51"/>
      <c r="C16" s="51" t="s">
        <v>26</v>
      </c>
      <c r="D16" s="51" t="s">
        <v>27</v>
      </c>
      <c r="E16" s="51" t="s">
        <v>28</v>
      </c>
      <c r="F16" s="43"/>
      <c r="G16" s="43"/>
      <c r="H16" s="51" t="s">
        <v>29</v>
      </c>
      <c r="I16" s="51"/>
      <c r="J16" s="51"/>
      <c r="K16" s="51"/>
      <c r="L16" s="51"/>
      <c r="M16" s="51"/>
      <c r="N16" s="51"/>
      <c r="O16" s="51"/>
    </row>
    <row r="17" spans="1:15" ht="15" customHeight="1" x14ac:dyDescent="0.3">
      <c r="A17" s="51"/>
      <c r="B17" s="51"/>
      <c r="C17" s="42"/>
      <c r="D17" s="42"/>
      <c r="E17" s="42"/>
      <c r="F17" s="43"/>
      <c r="G17" s="43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51"/>
      <c r="O17" s="51"/>
    </row>
    <row r="18" spans="1:15" ht="189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37">
        <v>5.6</v>
      </c>
      <c r="K18" s="20"/>
      <c r="L18" s="20"/>
      <c r="M18" s="20"/>
      <c r="N18" s="21" t="s">
        <v>35</v>
      </c>
      <c r="O18" s="22"/>
    </row>
    <row r="19" spans="1:15" ht="182.25" customHeight="1" x14ac:dyDescent="0.3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9</v>
      </c>
      <c r="G19" s="19">
        <v>2.6</v>
      </c>
      <c r="H19" s="19">
        <v>3.1729336488737001</v>
      </c>
      <c r="I19" s="19">
        <v>5.43</v>
      </c>
      <c r="J19" s="37">
        <v>8.4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51" t="s">
        <v>19</v>
      </c>
      <c r="B20" s="51"/>
      <c r="C20" s="51" t="s">
        <v>20</v>
      </c>
      <c r="D20" s="51"/>
      <c r="E20" s="51"/>
      <c r="F20" s="42" t="s">
        <v>21</v>
      </c>
      <c r="G20" s="42" t="s">
        <v>22</v>
      </c>
      <c r="H20" s="51" t="s">
        <v>23</v>
      </c>
      <c r="I20" s="51"/>
      <c r="J20" s="51"/>
      <c r="K20" s="51"/>
      <c r="L20" s="51"/>
      <c r="M20" s="51"/>
      <c r="N20" s="51" t="s">
        <v>24</v>
      </c>
      <c r="O20" s="51" t="s">
        <v>25</v>
      </c>
    </row>
    <row r="21" spans="1:15" x14ac:dyDescent="0.3">
      <c r="A21" s="51"/>
      <c r="B21" s="51"/>
      <c r="C21" s="51" t="s">
        <v>26</v>
      </c>
      <c r="D21" s="51" t="s">
        <v>27</v>
      </c>
      <c r="E21" s="51" t="s">
        <v>28</v>
      </c>
      <c r="F21" s="43"/>
      <c r="G21" s="43"/>
      <c r="H21" s="51" t="s">
        <v>41</v>
      </c>
      <c r="I21" s="51"/>
      <c r="J21" s="51" t="s">
        <v>11</v>
      </c>
      <c r="K21" s="51"/>
      <c r="L21" s="51"/>
      <c r="M21" s="51"/>
      <c r="N21" s="51"/>
      <c r="O21" s="51"/>
    </row>
    <row r="22" spans="1:15" x14ac:dyDescent="0.3">
      <c r="A22" s="51"/>
      <c r="B22" s="51"/>
      <c r="C22" s="42"/>
      <c r="D22" s="42"/>
      <c r="E22" s="42"/>
      <c r="F22" s="43"/>
      <c r="G22" s="43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51"/>
      <c r="O22" s="51"/>
    </row>
    <row r="23" spans="1:15" ht="228.75" customHeight="1" x14ac:dyDescent="0.3">
      <c r="A23" s="58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24">
        <v>100</v>
      </c>
      <c r="G23" s="24">
        <v>45</v>
      </c>
      <c r="H23" s="28"/>
      <c r="I23" s="28"/>
      <c r="J23" s="24">
        <v>0</v>
      </c>
      <c r="K23" s="34">
        <f>0.576332243904208*100</f>
        <v>57.6332243904208</v>
      </c>
      <c r="L23" s="24">
        <v>47.620443794709743</v>
      </c>
      <c r="M23" s="38">
        <v>72.14</v>
      </c>
      <c r="N23" s="20" t="s">
        <v>47</v>
      </c>
      <c r="O23" s="20" t="s">
        <v>48</v>
      </c>
    </row>
    <row r="24" spans="1:15" ht="87" customHeight="1" x14ac:dyDescent="0.3">
      <c r="A24" s="58"/>
      <c r="B24" s="20" t="s">
        <v>49</v>
      </c>
      <c r="C24" s="20" t="s">
        <v>50</v>
      </c>
      <c r="D24" s="20" t="s">
        <v>51</v>
      </c>
      <c r="E24" s="20" t="s">
        <v>52</v>
      </c>
      <c r="F24" s="24">
        <v>100</v>
      </c>
      <c r="G24" s="24">
        <v>0</v>
      </c>
      <c r="H24" s="24">
        <v>0</v>
      </c>
      <c r="I24" s="39">
        <v>99.77</v>
      </c>
      <c r="J24" s="28"/>
      <c r="K24" s="28"/>
      <c r="L24" s="28"/>
      <c r="M24" s="28"/>
      <c r="N24" s="20" t="s">
        <v>53</v>
      </c>
      <c r="O24" s="20" t="s">
        <v>54</v>
      </c>
    </row>
    <row r="25" spans="1:15" ht="186" customHeight="1" x14ac:dyDescent="0.3">
      <c r="A25" s="59"/>
      <c r="B25" s="20" t="s">
        <v>55</v>
      </c>
      <c r="C25" s="25" t="s">
        <v>56</v>
      </c>
      <c r="D25" s="25" t="s">
        <v>57</v>
      </c>
      <c r="E25" s="20" t="s">
        <v>46</v>
      </c>
      <c r="F25" s="24">
        <v>5</v>
      </c>
      <c r="G25" s="24">
        <v>5</v>
      </c>
      <c r="H25" s="28"/>
      <c r="I25" s="28"/>
      <c r="J25" s="24">
        <v>81.568140062682374</v>
      </c>
      <c r="K25" s="34">
        <v>114.05121277970282</v>
      </c>
      <c r="L25" s="24">
        <v>177.00154617792361</v>
      </c>
      <c r="M25" s="41">
        <v>85.41</v>
      </c>
      <c r="N25" s="20" t="s">
        <v>58</v>
      </c>
      <c r="O25" s="20" t="s">
        <v>59</v>
      </c>
    </row>
    <row r="26" spans="1:15" ht="23.25" x14ac:dyDescent="0.35">
      <c r="A26" s="36" t="s">
        <v>72</v>
      </c>
      <c r="C26" s="26"/>
      <c r="D26" s="26"/>
      <c r="E26" s="26"/>
      <c r="F26" s="26"/>
      <c r="G26" s="26"/>
      <c r="H26" s="26"/>
    </row>
    <row r="27" spans="1:15" ht="15" customHeight="1" x14ac:dyDescent="0.3">
      <c r="A27" s="40"/>
      <c r="C27" s="26"/>
      <c r="D27" s="26"/>
      <c r="E27" s="26"/>
      <c r="F27" s="26"/>
      <c r="G27" s="26"/>
      <c r="H27" s="26"/>
    </row>
    <row r="28" spans="1:15" ht="15" customHeight="1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ignoredErrors>
    <ignoredError sqref="K12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2018-07-23T21:54:54Z</cp:lastPrinted>
  <dcterms:created xsi:type="dcterms:W3CDTF">2016-07-06T20:03:30Z</dcterms:created>
  <dcterms:modified xsi:type="dcterms:W3CDTF">2019-01-29T18:42:46Z</dcterms:modified>
</cp:coreProperties>
</file>