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0" windowWidth="19485" windowHeight="7560"/>
  </bookViews>
  <sheets>
    <sheet name="RAFFI051U" sheetId="4" r:id="rId1"/>
    <sheet name="Hoja1" sheetId="5" r:id="rId2"/>
  </sheets>
  <definedNames>
    <definedName name="_xlnm.Print_Area" localSheetId="0">RAFFI051U!$A$1:$O$53</definedName>
    <definedName name="_xlnm.Print_Titles" localSheetId="0">RAFFI051U!$20:$22</definedName>
  </definedNames>
  <calcPr calcId="145621"/>
</workbook>
</file>

<file path=xl/calcChain.xml><?xml version="1.0" encoding="utf-8"?>
<calcChain xmlns="http://schemas.openxmlformats.org/spreadsheetml/2006/main">
  <c r="M12" i="4" l="1"/>
  <c r="L12" i="4" l="1"/>
  <c r="K12" i="4" l="1"/>
  <c r="J12" i="4"/>
</calcChain>
</file>

<file path=xl/sharedStrings.xml><?xml version="1.0" encoding="utf-8"?>
<sst xmlns="http://schemas.openxmlformats.org/spreadsheetml/2006/main" count="218" uniqueCount="147">
  <si>
    <t>GOBIERNO DEL ESTADO DE NUEVO LEÓN</t>
  </si>
  <si>
    <t>SECRETARÍA DE FINANZAS Y TESORERÍA GENERAL DEL ESTADO</t>
  </si>
  <si>
    <t>PRESUPUESTO POR RESULTADOS</t>
  </si>
  <si>
    <t>INSTITUCIÓN:</t>
  </si>
  <si>
    <t>SECRETARIA DE DESARROLLO SOCIAL</t>
  </si>
  <si>
    <t>NOMBRE DEL PROGRAMA:</t>
  </si>
  <si>
    <t>CLASIFICACIÓN PROGRAMÁTICA:</t>
  </si>
  <si>
    <t>TEMA DEL PED:</t>
  </si>
  <si>
    <t>INCLUSIÓN SOCIAL Y GRUPOS PRIORITARIOS</t>
  </si>
  <si>
    <t>OBJETIVO:</t>
  </si>
  <si>
    <t>PROMOVER LA INCLUSIÓN SOCIAL Y EL DESARROLLO INTEGRAL DE LA POBLACIÓN NEOLEONESA, BAJO EL COMPROMISO DE GARANTIZAR SUS DERECHOS SOCIALES, IGUALDAD DE GÉNERO Y CORRESPONSABILIDAD SOCIAL</t>
  </si>
  <si>
    <t>TRIMESTRE</t>
  </si>
  <si>
    <t>I</t>
  </si>
  <si>
    <t>II</t>
  </si>
  <si>
    <t>III</t>
  </si>
  <si>
    <t>IV</t>
  </si>
  <si>
    <t>CP CONAC "Modalidad":</t>
  </si>
  <si>
    <t>U</t>
  </si>
  <si>
    <t>ESTRATEGIA:</t>
  </si>
  <si>
    <t>INCREMENTAR EL BIENESTAR DE LOS GRUPOS PRIORITARIOS</t>
  </si>
  <si>
    <t>BENEFICIARIO (PO/AE):</t>
  </si>
  <si>
    <t>PERSONAS EN CONDICIÓN DE VULNERABILIDAD Y/O POBREZA</t>
  </si>
  <si>
    <t>RESUMEN NARRATIVO</t>
  </si>
  <si>
    <t>INDICADORES</t>
  </si>
  <si>
    <t>META ANUAL</t>
  </si>
  <si>
    <t>LÍNEA BASE</t>
  </si>
  <si>
    <t>AVANCE FÍSICO</t>
  </si>
  <si>
    <t>MEDIOS DE VERIFICACIÓN Y FUENTE DE INFORMACIÓN</t>
  </si>
  <si>
    <t>SUPUESTOS</t>
  </si>
  <si>
    <t xml:space="preserve">INDICADOR </t>
  </si>
  <si>
    <t>FÓRMULA</t>
  </si>
  <si>
    <t>FRECUENCIA</t>
  </si>
  <si>
    <t>AÑO</t>
  </si>
  <si>
    <t>FIN</t>
  </si>
  <si>
    <t>CONTRIBUIR A DISMINUIR LA POBREZA MULTIDIMENSIONAL EN LAS PERSONAS QUE HABITAN EN EL ESTADO DE NUEVO LEÓN MEDIANTE  ACCIONES Y SERVICIOS QUE MEJOREN SU BIENESTAR Y EL ENTORNO SOCIAL DE LA COMUNIDAD</t>
  </si>
  <si>
    <t>PORCENTAJE DE POBLACIÓN EN POBREZA MULTIDIMENSIONAL EN EL ESTADO DE NUEVO LEÓN</t>
  </si>
  <si>
    <t>(POBLACIÓN EN POBREZA MULTIDIMENSIONAL EN NUEVO LEÓN / POBLACIÓN DEL ESTADO DE NUEVO LEÓN) * 100</t>
  </si>
  <si>
    <t>ANUAL</t>
  </si>
  <si>
    <t>MEDICIÓN DE LA POBREZA MULTIDIMENSIONAL DE CONEVAL DEL ESTADO DE NUEVO LEÓN /
DIRECCIÓN DE PLANEACIÓN Y EVALUACIÓN</t>
  </si>
  <si>
    <t>PROPÓSITO</t>
  </si>
  <si>
    <t>LAS PERSONAS EN CONDICIÓN DE VULNERABILIDAD Y/O POBREZA CUENTAN CON MEJORES CONDICIONES DE BIENESTAR E INCLUSION SOCIAL POR LA MEJORA EN SUS COMPETENCIAS Y HABILIDADES, SU NIVEL DE RECREACIÓN Y PARTICIPACIÓN EN ACCIONES DE CORRESPONSABILIDAD</t>
  </si>
  <si>
    <t>TASA DE VARIACIÓN DE PERSONAS ATENDIDAS EN LOS CENTROS COMUNITARIOS DE DESARROLLO SOCIAL</t>
  </si>
  <si>
    <t>((PERSONAS ATENDIDAS EN LOS CENTROS COMUNITARIOS DE DESARROLLO SOCIAL EN EL AÑO T  - PERSONAS ATENDIDAS EN LOS CENTROS COMUNITARIOS DE DESARROLLO SOCIAL EN EL AÑO T - 1) / PERSONAS ATENDIDAS EN LOS CENTROS COMUNITARIOS DE DESARROLLO SOCIAL EN EL AÑO T  -1 ) * 100</t>
  </si>
  <si>
    <t>PLATAFORMA INTEGRAL DE CENTROS COMUNITARIOS (PICC) / DIRECCIÓN DE CENTROS COMUNITARIOS</t>
  </si>
  <si>
    <t>EL ENTORNO SOCIAL Y DE SEGURIDAD DONDE SE ENCUENTRAN LAS PERSONAS EN CONDICIÓN DE POBREZA PERMITE LA INCLUSIÓN Y PARTICIPACIÓN COMUNITARIA</t>
  </si>
  <si>
    <t>SEMESTRE</t>
  </si>
  <si>
    <t>COMPONENTES</t>
  </si>
  <si>
    <t>C1. ACTAS DE CONFORMACIÓN DE COMITÉS ENTREGADAS</t>
  </si>
  <si>
    <t>PORCENTAJE DE ACTAS DE CONFORMACIÓN DE COMITÉS ENTREGADAS</t>
  </si>
  <si>
    <t>(ACTAS DE CONFORMACIÓN DE COMITÉS ENTREGADAS / ENTREGA DE ACTAS DE CONFORMACIÓN DE COMITÉS PROGRAMADA) * 100</t>
  </si>
  <si>
    <t>TRIMESTRAL</t>
  </si>
  <si>
    <t>CARPETA OPERATIVA DE ACTAS DE CONFORMACIÓN DE COMITÉS / DIRECCIÓN DE CENTROS COMUNITARIOS</t>
  </si>
  <si>
    <t>EL COMITÉ SE CONFORMA DE ACUERDO AL REGLAMENTO DE CONFORMACIÓN DE COMITÉS</t>
  </si>
  <si>
    <t>C2. CURSOS Y TALLERES IMPARTIDOS</t>
  </si>
  <si>
    <t>PORCENTAJE DE CURSOS IMPARTIDOS</t>
  </si>
  <si>
    <t>(CURSOS IMPARTIDOS / CURSOS PROGRAMADOS) * 100</t>
  </si>
  <si>
    <t>PLATAFORMA INTEGRAL DE CENTROS COMUNITARIOS (PICC) / DIRECCIÓN DE CENTROS COMUNITARIOS.</t>
  </si>
  <si>
    <t>SE CUENTA CON RECURSOS ECONÓMICOS, MATERIALES Y DE PERSONAL SUFICIENTES PARA IMPARTIR CURSOS</t>
  </si>
  <si>
    <t>C3. EVENTOS COMUNITARIOS REALIZADOS</t>
  </si>
  <si>
    <t>PORCENTAJE DE EVENTOS COMUNITARIOS REALIZADOS</t>
  </si>
  <si>
    <t>(EVENTOS REALIZADOS / EVENTOS PROGRAMADOS)*100</t>
  </si>
  <si>
    <t>PLATAFORMA INTEGRAL  DE CENTROS COMUNITARIOS (PICC) / DIRECCIÓN DE CENTROS COMUNITARIOS.</t>
  </si>
  <si>
    <t>C4. CONSULTAS PSICOLOGICAS Y EN NUTRICIÓN BRINDADAS</t>
  </si>
  <si>
    <t>PORCENTAJES DE CONSULTAS PSICOLOGICAS Y EN NUTRICIÓN BRINDADAS</t>
  </si>
  <si>
    <t>(CONSULTAS PSICOLOGICAS Y EN NUTRICIÓN BRINDADAS / CONSULTAS PSICOLOGICAS Y EN NUTRICIÓN PROGRAMADAS)*100</t>
  </si>
  <si>
    <t>EXPEDIENTE DE CONSULTAS PSICOLÓGICAS Y EN NUTRICIÓN / DIRECCIÓN DE CENTROS COMUNITARIOS.</t>
  </si>
  <si>
    <t>SE CUENTA CON RECURSOS ECONÓMICOS, MATERIALES Y DE PERSONAL SUFICIENTES PARA BRINDAR CONSULTAS PSICOLÓGICAS</t>
  </si>
  <si>
    <t>CENTROS COMUNITARIOS DE DESARROLLO SOCIAL</t>
  </si>
  <si>
    <t>VALOR DEL PROGRAMA PRESUPUESTARIO</t>
  </si>
  <si>
    <t>MONTO</t>
  </si>
  <si>
    <t>AVANCE FINANCIERO</t>
  </si>
  <si>
    <t>PORCENTAJE</t>
  </si>
  <si>
    <t>J15U18051</t>
  </si>
  <si>
    <t>MONTO 1/</t>
  </si>
  <si>
    <t>REPORTE DE AVANCE FÍSICO - FINANCIERO 2020</t>
  </si>
  <si>
    <t>M A T R I Z    D E    I N D I C A D O R E S    D E    R E S U L T A D O S    2  0  2  0</t>
  </si>
  <si>
    <t>PORCENTAJE DE HUERTOS COMUNITARIOS OPERANDO</t>
  </si>
  <si>
    <t>(HUERTOS OPERANDO / HUERTOS PROGRAMADOS A OPERAR)*100</t>
  </si>
  <si>
    <t>EXPEDIENTE DE HUERTOS EN CENTROS DE DESARROLLO SOCIAL COMUNITARIO / DIRECCIÓN DE CENTROS COMUNITARIOS.</t>
  </si>
  <si>
    <t>LAS PERSONAS SE INTERESAN EN PARTICIPAR EN LA ACTIVIDAD DE HUERTOS COMUNITARIOS.</t>
  </si>
  <si>
    <t>C5. SERVICIO DE HUERTOS COMUNITARIOS OTORGADO</t>
  </si>
  <si>
    <t>ACTIVIDADES (Procesos)</t>
  </si>
  <si>
    <t>A1C1. ELABORACIÓN DE CONVOCATORIAS PARA LA FORMACIÓN DE COMITES DE PARTICIPACIÓN COMUNITARIA</t>
  </si>
  <si>
    <t>PORCENTAJE DE CONVOCATORIAS ELABORADAS</t>
  </si>
  <si>
    <t>(CONVOCATORIAS ELABORADAS / CONVOCATORIAS PROGRAMADAS) * 100</t>
  </si>
  <si>
    <t>EXPEDIENTE DE CONVOCATORIAS ELABORADAS  / DIRECCIÓN DE CENTROS COMUNITARIOS</t>
  </si>
  <si>
    <t>SE CUENTA CON RECURSOS ECONÓMICOS, MATERIALES Y DE PERSONAL PARA DESARROLLAR LA ACTIVIDAD</t>
  </si>
  <si>
    <t>A2C1. EVALUACIÓN DE PERFILES PARA LA IDENTIFICACIÓN DE PARTICIPANTES EN LOS COMITÉS</t>
  </si>
  <si>
    <t>PORCENTAJE DE EVALUACIONES REALIZADAS</t>
  </si>
  <si>
    <t>(EVALUACIONES DE PERFILES REALIZADAS  / EVALUACIONES DE PERFILES PROGRAMADAS) * 100</t>
  </si>
  <si>
    <t>EXPEDIENTE DE CONFORMACIÓN DE COMITÉS / DIRECCIÓN DE CENTROS COMUNITARIOS.</t>
  </si>
  <si>
    <t>SE CUENTA CON RECURSOS ECONÓMICOS, MATERIALES Y DE PERSONAL  PARA DESARROLLAR LA ACTIVIDAD</t>
  </si>
  <si>
    <t>A3C1. IMPARTICIÓN DE CURSOS DE INDUCCIÓN</t>
  </si>
  <si>
    <t>PORCENTAJE DE CURSOS DE INDUCCIÓN IMPARTIDOS</t>
  </si>
  <si>
    <t>(CURSOS DE INDUCCIÓN IMPARTIDOS / CURSOS DE INDUCCIÓN PROGRAMADOS)*100</t>
  </si>
  <si>
    <t>EXPEDIENTE DE CONFORMACIÓN DE COMITÉS / DIRECCIÓN DE CENTROS COMUNITARIOS</t>
  </si>
  <si>
    <t>A4C1. ELABORACIÓN DE PLANES DE TRABAJO DE LOS COMITÉS</t>
  </si>
  <si>
    <t>PORCENTAJE DE PLANES DE TRABAJO ELABORADOS</t>
  </si>
  <si>
    <t>(PLANES DE TRABAJO ELABORADOS / PLANES DE TRABAJO PROGRAMADOS) * 100</t>
  </si>
  <si>
    <t>A1C2. ELABORACIÓN DE PLANES TRIMESTRALES DE CURSOS Y TALLERES.</t>
  </si>
  <si>
    <t>PORCENTAJE DE PLANES TRIMESTRALES DE CURSOS Y TALLERES ELABORADOS</t>
  </si>
  <si>
    <t>(PLANES TRIMESTRALES DE CURSOS ELABORADOS / PLANES TRIMESTRALES DE CURSOS PROGRAMADOS) * 100</t>
  </si>
  <si>
    <t>SE CUENTA CON RECURSOS ECONÓMICOS, MATERIALES Y DE PERSONAL SUFICIENTES PARA REALIZAR LA ACTIVIDAD</t>
  </si>
  <si>
    <t>A2C2. DIFUSIÓN DE CURSOS A IMPARTIR</t>
  </si>
  <si>
    <t>PORCENTAJE DE CURSOS DIFUNDIDOS</t>
  </si>
  <si>
    <t>(CURSOS DIFUNDIDOS / DIFUSIÓN DE CURSOS PROGRAMADA) * 100</t>
  </si>
  <si>
    <t>EXPEDIENTE DE CURSOS Y TALLERES / DIRECCIÓN DE CENTROS COMUNITARIOS.</t>
  </si>
  <si>
    <t>A3C2. INSCRIPCIÓN DE PARTICIPANTES EN CURSOS Y TALLERES.</t>
  </si>
  <si>
    <t>PORCENTAJE DE PARTICIPANTES INSCRITOS EN CURSOS Y TALLERES</t>
  </si>
  <si>
    <t>(PARTICIPANTES INSCRITOS A CURSOS Y TALLERES / PARTICIPANTES INSCRITOS EN CURSOS Y TALLERES PROGRAMADOS)*100</t>
  </si>
  <si>
    <t>A4C2. LEVANTAMIENTO DE ENCUESTAS DE SATISFACCIÓN DE CURSOS Y TALLERES.</t>
  </si>
  <si>
    <t>PORCENTAJE DE ENCUESTAS DE SATISFACCIÓN APLICADAS</t>
  </si>
  <si>
    <t>(ENCUESTAS DE SATISFACCIÓN APLICADAS / ENCUESTAS DE SATISFACCIÓN PROGRAMADAS A APLICAR)*100</t>
  </si>
  <si>
    <t>ENCUESTAS DE PERCEPCIÓN A PARTICIPANTES/ DIRECCIÓN DE CENTROS COMUNITARIOS Y DIRECCIÓN DE PLANEACIÓN Y EVALUACIÓN</t>
  </si>
  <si>
    <t>A5C2. ENTREGA DE CONSTANCIAS DE PARTICIPACIÓN.</t>
  </si>
  <si>
    <t>PORCENTAJE DE CONSTANCIAS DE PARTICIPACION ENTREGADAS</t>
  </si>
  <si>
    <t>(CONSTANCIAS ENTREGADAS / CONSTANCIAS PROGRAMADAS)*100</t>
  </si>
  <si>
    <t>A1C3.  ELABORACIÓN DE PLANES DE EVENTOS</t>
  </si>
  <si>
    <t>PORCENTAJE DE PLANES DE EVENTOS ELABORADOS</t>
  </si>
  <si>
    <t>(PLANES DE EVENTOS ELABORADOS / PLANES DE EVENTOS PROGRAMADOS) *100</t>
  </si>
  <si>
    <t>EXPEDIENTE DE EVENTOS / CENTROS COMUNITARIOS.</t>
  </si>
  <si>
    <t>A2C3. DIFUSIÓN DE EVENTOS</t>
  </si>
  <si>
    <t>PORCENTAJE DE EVENTOS DIFUNDIDOS</t>
  </si>
  <si>
    <t>(EVENTOS DIFUNDIDOS / EVENTOS PROGRAMADOS A DIFUNDIR ) *100</t>
  </si>
  <si>
    <t>CARPETA DE PLANEACIÓN DE EVENTOS / DIRECCIÓN DE CENTROS COMUNITARIOS.</t>
  </si>
  <si>
    <t>A3C3. LEVANTAMIENTO DE ENCUESTAS DE SATISFACCIÓN DE LOS EVENTOS REALIZADOS</t>
  </si>
  <si>
    <t>PORCENTAJE DE ENCUESTAS DE SATISFACCIÓN SOBRE LOS EVENTOS APLICADAS</t>
  </si>
  <si>
    <t>(ENCUESTAS DE SATISFACCIÓN SOBRE LOS EVENTOS APLICADAS / ENCUESTAS DE SATISFACCIÓN SOBRE LOS EVENTOS PROGRAMADAS A APLICAR)*100</t>
  </si>
  <si>
    <t>ENCUESTAS DE PERCEPCIÓN / DIRECCIÓN DE CENTROS COMUNITARIOS</t>
  </si>
  <si>
    <t>A1C4. APLICACIÓN DE ENTREVISTA INICIAL EN PSICOLÓGIA O NUTRICIÓN</t>
  </si>
  <si>
    <t>PORCENTAJE DE ENTREVISTAS INICIALES EN PSICOLOGIA O NUTRICIÓN REALIZADAS</t>
  </si>
  <si>
    <t>(ENTREVISTAS INICIALES EN PSICOLOGIA O NUTRICIÓN REALIZADAS / ENTREVISTAS INICIALES EN PSICOLOGIA O NUTRICIÓN PROGRAMADAS)*100</t>
  </si>
  <si>
    <t>EXPEDIENTE DE ATENCIÓN PSICOLÓGICA Y EN
NUTRICIÓN / DIRECCIÓN DE CENTROS COMUNITARIOS.</t>
  </si>
  <si>
    <t>A2C4. CANALIZACIÓN DE CASOS EN PSICOLOGÍA O EN NUTRICIÓN</t>
  </si>
  <si>
    <t>PORCENTAJE DE CASOS EN PSICOLOGÍA O EN NUTRICIÓN CANALIZADOS</t>
  </si>
  <si>
    <t>(CASOS EN PSICOLOGÍA O EN NUTRICIÓN CANALIZADOS / CASOS EN PSICOLOGÍA O EN NUTRICIÓN IDENTIFICADOS PARA CANALIZACIÓN)*100</t>
  </si>
  <si>
    <t>A1C5. EMISIÓN DE CONVOCATORIA PARA LA FORMACIÓN DE HUERTOS EN CENTROS COMUNITARIOS</t>
  </si>
  <si>
    <t>PORCENTAJE DE CONVOCATORIAS EMITIDAS</t>
  </si>
  <si>
    <t>(CONVOCATORIAS EMITIDAS / CONVOCATORIAS PROGRAMADAS)*100</t>
  </si>
  <si>
    <t>EXPEDIENTE DE HUERTOS COMUNITARIOS / DIRECCIÓN DE CENTROS COMUNITARIOS.</t>
  </si>
  <si>
    <t>A2C5. IMPARTICIÓN DE CURSOS DE INDUCCIÓN</t>
  </si>
  <si>
    <t>PORCENTAJE DE CURSOS DE INDUCCIÓN</t>
  </si>
  <si>
    <t>A3C5. ELABORACIÓN DE PLAN DE TRABAJO</t>
  </si>
  <si>
    <t>(PLANES DE TRABAJO ELABORADOS / PLANES DE TRABAJO PROGRAMADOS)*100</t>
  </si>
  <si>
    <t>EXPEDIENTE DE HUERTOS COMUNITARIOS / DIRECCIÓN DE CENTROS COMUNITARIOS</t>
  </si>
  <si>
    <t>1/ Monto aprobado en la Ley de Egresos 2020</t>
  </si>
  <si>
    <t xml:space="preserve">Nota: El dato de avance financiero del cuarto trimestre corresponde al valor del informe de gestión financiera publicado en enero de 2021, por lo que el valor puede discrepar del dato de la Cuenta Pública 2020. A nivel de FIN CONEVAL estima cada dos años la incidencia de pobreza y la publica al año inmediato siguiente.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</si>
</sst>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u/>
      <sz val="11"/>
      <color theme="11"/>
      <name val="Calibri"/>
      <family val="2"/>
      <scheme val="minor"/>
    </font>
    <font>
      <sz val="14"/>
      <name val="Calibri"/>
      <family val="2"/>
      <scheme val="minor"/>
    </font>
    <font>
      <sz val="14"/>
      <color theme="1"/>
      <name val="Calibri"/>
      <family val="2"/>
      <scheme val="minor"/>
    </font>
    <font>
      <b/>
      <sz val="14"/>
      <name val="Calibri"/>
      <family val="2"/>
      <scheme val="minor"/>
    </font>
    <font>
      <b/>
      <sz val="14"/>
      <color indexed="9"/>
      <name val="Calibri"/>
      <family val="2"/>
      <scheme val="minor"/>
    </font>
    <font>
      <sz val="14"/>
      <color indexed="10"/>
      <name val="Calibri"/>
      <family val="2"/>
      <scheme val="minor"/>
    </font>
    <font>
      <sz val="14"/>
      <color indexed="8"/>
      <name val="Calibri"/>
      <family val="2"/>
      <scheme val="minor"/>
    </font>
    <font>
      <sz val="14"/>
      <color rgb="FF000000"/>
      <name val="Calibri"/>
      <family val="2"/>
    </font>
    <font>
      <b/>
      <sz val="16"/>
      <name val="Calibri"/>
      <family val="2"/>
      <scheme val="minor"/>
    </font>
    <font>
      <b/>
      <sz val="14"/>
      <color theme="1"/>
      <name val="Calibri"/>
      <family val="2"/>
    </font>
    <font>
      <sz val="9"/>
      <color theme="1"/>
      <name val="Calibri"/>
      <family val="2"/>
      <scheme val="minor"/>
    </font>
    <font>
      <sz val="9"/>
      <color rgb="FF00000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indexed="8"/>
      </patternFill>
    </fill>
    <fill>
      <patternFill patternType="solid">
        <fgColor theme="0" tint="-0.14999847407452621"/>
        <bgColor rgb="FF000000"/>
      </patternFill>
    </fill>
  </fills>
  <borders count="12">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55"/>
      </right>
      <top style="thin">
        <color indexed="55"/>
      </top>
      <bottom style="thin">
        <color indexed="55"/>
      </bottom>
      <diagonal/>
    </border>
    <border>
      <left style="thin">
        <color indexed="55"/>
      </left>
      <right style="thin">
        <color indexed="55"/>
      </right>
      <top/>
      <bottom/>
      <diagonal/>
    </border>
    <border>
      <left style="thin">
        <color rgb="FF969696"/>
      </left>
      <right/>
      <top style="thin">
        <color rgb="FF969696"/>
      </top>
      <bottom style="thin">
        <color indexed="55"/>
      </bottom>
      <diagonal/>
    </border>
    <border>
      <left/>
      <right/>
      <top style="thin">
        <color rgb="FF969696"/>
      </top>
      <bottom style="thin">
        <color indexed="55"/>
      </bottom>
      <diagonal/>
    </border>
    <border>
      <left/>
      <right style="thin">
        <color rgb="FF969696"/>
      </right>
      <top style="thin">
        <color rgb="FF969696"/>
      </top>
      <bottom style="thin">
        <color indexed="55"/>
      </bottom>
      <diagonal/>
    </border>
    <border>
      <left/>
      <right/>
      <top style="thin">
        <color indexed="55"/>
      </top>
      <bottom style="thin">
        <color indexed="55"/>
      </bottom>
      <diagonal/>
    </border>
    <border>
      <left style="thin">
        <color indexed="55"/>
      </left>
      <right style="thin">
        <color indexed="55"/>
      </right>
      <top/>
      <bottom style="thin">
        <color indexed="55"/>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69">
    <xf numFmtId="0" fontId="0" fillId="0" borderId="0" xfId="0"/>
    <xf numFmtId="0" fontId="2" fillId="0" borderId="0" xfId="0" applyFont="1" applyFill="1" applyProtection="1"/>
    <xf numFmtId="0" fontId="3" fillId="0" borderId="0" xfId="0" applyFont="1"/>
    <xf numFmtId="0" fontId="4" fillId="0" borderId="0" xfId="0" applyFont="1" applyFill="1" applyAlignment="1" applyProtection="1">
      <alignment horizontal="right" vertical="center"/>
    </xf>
    <xf numFmtId="0" fontId="5" fillId="0" borderId="0" xfId="0" applyFont="1" applyFill="1" applyAlignment="1" applyProtection="1">
      <alignment horizontal="center" vertical="center" wrapText="1"/>
    </xf>
    <xf numFmtId="0" fontId="3" fillId="0" borderId="0" xfId="0" applyFont="1" applyFill="1" applyProtection="1"/>
    <xf numFmtId="0" fontId="2" fillId="0" borderId="1" xfId="0" applyFont="1" applyFill="1" applyBorder="1" applyAlignment="1" applyProtection="1">
      <alignment horizontal="center" vertical="center" wrapText="1"/>
    </xf>
    <xf numFmtId="164" fontId="4" fillId="2" borderId="0" xfId="0" applyNumberFormat="1" applyFont="1" applyFill="1" applyAlignment="1" applyProtection="1">
      <alignment horizontal="center" vertical="center"/>
    </xf>
    <xf numFmtId="0" fontId="2" fillId="0" borderId="0" xfId="0" applyFont="1" applyFill="1" applyAlignment="1" applyProtection="1">
      <alignment horizontal="right"/>
    </xf>
    <xf numFmtId="164" fontId="2" fillId="0" borderId="0" xfId="0" applyNumberFormat="1" applyFont="1" applyFill="1" applyAlignment="1" applyProtection="1">
      <alignment horizontal="right"/>
    </xf>
    <xf numFmtId="0" fontId="2" fillId="0" borderId="0" xfId="0" applyFont="1" applyFill="1" applyAlignment="1" applyProtection="1">
      <alignment horizontal="center" vertical="center" wrapText="1"/>
    </xf>
    <xf numFmtId="0" fontId="4" fillId="0" borderId="0" xfId="0" applyFont="1" applyFill="1" applyAlignment="1" applyProtection="1">
      <alignment horizontal="right"/>
    </xf>
    <xf numFmtId="164" fontId="4" fillId="0" borderId="0" xfId="0" applyNumberFormat="1" applyFont="1" applyFill="1" applyAlignment="1" applyProtection="1">
      <alignment horizontal="center" vertical="center"/>
    </xf>
    <xf numFmtId="0" fontId="4" fillId="0" borderId="0" xfId="0" applyFont="1" applyFill="1" applyAlignment="1" applyProtection="1">
      <alignment horizontal="center"/>
    </xf>
    <xf numFmtId="164" fontId="4" fillId="0" borderId="0" xfId="0" applyNumberFormat="1" applyFont="1" applyFill="1" applyAlignment="1" applyProtection="1">
      <alignment horizontal="right"/>
    </xf>
    <xf numFmtId="0" fontId="2" fillId="0" borderId="0" xfId="0" applyFont="1" applyFill="1" applyAlignment="1" applyProtection="1">
      <alignment horizontal="center" vertical="center"/>
    </xf>
    <xf numFmtId="0" fontId="4"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8" fillId="0" borderId="0" xfId="0" applyFont="1" applyFill="1" applyAlignment="1" applyProtection="1">
      <alignment wrapText="1"/>
    </xf>
    <xf numFmtId="0" fontId="2" fillId="0" borderId="3"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2" fontId="2"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2" fontId="2" fillId="2"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4" fontId="2" fillId="0" borderId="1" xfId="0" applyNumberFormat="1"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xf>
    <xf numFmtId="0" fontId="10" fillId="2" borderId="3" xfId="0" applyFont="1" applyFill="1" applyBorder="1" applyAlignment="1" applyProtection="1">
      <alignment vertical="center"/>
    </xf>
    <xf numFmtId="0" fontId="10" fillId="2" borderId="10" xfId="0" applyFont="1" applyFill="1" applyBorder="1" applyAlignment="1" applyProtection="1">
      <alignment vertical="center"/>
    </xf>
    <xf numFmtId="0" fontId="10" fillId="2" borderId="5" xfId="0" applyFont="1" applyFill="1" applyBorder="1" applyAlignment="1" applyProtection="1">
      <alignment vertical="center"/>
    </xf>
    <xf numFmtId="3" fontId="2" fillId="0" borderId="1" xfId="0" applyNumberFormat="1"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2" fontId="2" fillId="0" borderId="11" xfId="0" applyNumberFormat="1" applyFont="1" applyFill="1" applyBorder="1" applyAlignment="1" applyProtection="1">
      <alignment horizontal="center" vertical="center" wrapText="1"/>
    </xf>
    <xf numFmtId="2" fontId="2" fillId="2" borderId="11" xfId="0" applyNumberFormat="1" applyFont="1" applyFill="1" applyBorder="1" applyAlignment="1" applyProtection="1">
      <alignment horizontal="center" vertical="center" wrapText="1"/>
    </xf>
    <xf numFmtId="4" fontId="2" fillId="0" borderId="11" xfId="0" applyNumberFormat="1" applyFont="1" applyFill="1" applyBorder="1" applyAlignment="1" applyProtection="1">
      <alignment horizontal="center" vertical="center" wrapText="1"/>
    </xf>
    <xf numFmtId="0" fontId="11" fillId="0" borderId="0" xfId="0" applyFont="1" applyAlignment="1">
      <alignment vertical="center"/>
    </xf>
    <xf numFmtId="0" fontId="11" fillId="0" borderId="0" xfId="0" applyFont="1" applyFill="1" applyProtection="1"/>
    <xf numFmtId="0" fontId="12" fillId="0" borderId="0" xfId="0" applyFont="1" applyFill="1" applyAlignment="1" applyProtection="1">
      <alignment wrapText="1"/>
    </xf>
    <xf numFmtId="0" fontId="4" fillId="3" borderId="1"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xf>
    <xf numFmtId="0" fontId="4" fillId="3" borderId="2"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9" fillId="0" borderId="0" xfId="0" applyFont="1" applyFill="1" applyAlignment="1" applyProtection="1">
      <alignment horizontal="center" vertical="center"/>
    </xf>
    <xf numFmtId="0" fontId="2" fillId="0" borderId="0" xfId="0" applyFont="1" applyFill="1" applyAlignment="1" applyProtection="1">
      <alignment horizontal="center"/>
    </xf>
    <xf numFmtId="0" fontId="4" fillId="0" borderId="0" xfId="0" applyFont="1" applyFill="1" applyAlignment="1" applyProtection="1">
      <alignment horizontal="center"/>
    </xf>
    <xf numFmtId="0" fontId="2" fillId="2" borderId="0" xfId="0" applyFont="1" applyFill="1" applyAlignment="1" applyProtection="1">
      <alignment horizontal="left" vertical="center"/>
    </xf>
    <xf numFmtId="0" fontId="4" fillId="3" borderId="3"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4" fontId="2" fillId="0" borderId="3" xfId="0" applyNumberFormat="1" applyFont="1" applyFill="1" applyBorder="1" applyAlignment="1" applyProtection="1">
      <alignment horizontal="center" vertical="center" wrapText="1"/>
    </xf>
    <xf numFmtId="4" fontId="2" fillId="0" borderId="10"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center" vertical="center" wrapText="1"/>
    </xf>
    <xf numFmtId="0" fontId="2" fillId="2" borderId="0" xfId="0" applyFont="1" applyFill="1" applyAlignment="1" applyProtection="1">
      <alignment horizontal="left" vertical="center" wrapText="1"/>
    </xf>
    <xf numFmtId="0" fontId="4" fillId="4" borderId="7" xfId="0" applyFont="1" applyFill="1" applyBorder="1" applyAlignment="1" applyProtection="1">
      <alignment horizontal="center" vertical="center"/>
    </xf>
    <xf numFmtId="0" fontId="4" fillId="4" borderId="8" xfId="0" applyFont="1" applyFill="1" applyBorder="1" applyAlignment="1" applyProtection="1">
      <alignment horizontal="center" vertical="center"/>
    </xf>
    <xf numFmtId="0" fontId="4" fillId="4" borderId="9" xfId="0" applyFont="1" applyFill="1" applyBorder="1" applyAlignment="1" applyProtection="1">
      <alignment horizontal="center" vertical="center"/>
    </xf>
    <xf numFmtId="0" fontId="10" fillId="2" borderId="3"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0" fontId="10" fillId="2" borderId="5" xfId="0" applyFont="1" applyFill="1" applyBorder="1" applyAlignment="1" applyProtection="1">
      <alignment horizontal="left" vertical="center"/>
    </xf>
    <xf numFmtId="0" fontId="10" fillId="0" borderId="2"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0"/>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535906</xdr:colOff>
      <xdr:row>7</xdr:row>
      <xdr:rowOff>133350</xdr:rowOff>
    </xdr:to>
    <xdr:pic>
      <xdr:nvPicPr>
        <xdr:cNvPr id="3" name="2 Imagen"/>
        <xdr:cNvPicPr>
          <a:picLocks noChangeAspect="1"/>
        </xdr:cNvPicPr>
      </xdr:nvPicPr>
      <xdr:blipFill>
        <a:blip xmlns:r="http://schemas.openxmlformats.org/officeDocument/2006/relationships" r:embed="rId1"/>
        <a:stretch>
          <a:fillRect/>
        </a:stretch>
      </xdr:blipFill>
      <xdr:spPr>
        <a:xfrm>
          <a:off x="0" y="0"/>
          <a:ext cx="2536156" cy="20764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2"/>
  <sheetViews>
    <sheetView showGridLines="0" tabSelected="1" topLeftCell="A46" zoomScale="50" zoomScaleNormal="50" zoomScaleSheetLayoutView="50" zoomScalePageLayoutView="10" workbookViewId="0">
      <selection activeCell="A51" sqref="A51"/>
    </sheetView>
  </sheetViews>
  <sheetFormatPr baseColWidth="10" defaultColWidth="12.140625" defaultRowHeight="18.75" x14ac:dyDescent="0.3"/>
  <cols>
    <col min="1" max="1" width="30" style="5" customWidth="1"/>
    <col min="2" max="2" width="42" style="5" customWidth="1"/>
    <col min="3" max="3" width="36" style="5" customWidth="1"/>
    <col min="4" max="4" width="46.140625" style="5" customWidth="1"/>
    <col min="5" max="5" width="16.85546875" style="5" bestFit="1" customWidth="1"/>
    <col min="6" max="6" width="17.140625" style="5" customWidth="1"/>
    <col min="7" max="7" width="14" style="5" customWidth="1"/>
    <col min="8" max="13" width="17.140625" style="5" customWidth="1"/>
    <col min="14" max="14" width="40.42578125" style="5" customWidth="1"/>
    <col min="15" max="15" width="25.85546875" style="5" customWidth="1"/>
    <col min="16" max="16384" width="12.140625" style="2"/>
  </cols>
  <sheetData>
    <row r="1" spans="1:15" x14ac:dyDescent="0.3">
      <c r="A1" s="1"/>
      <c r="B1" s="1"/>
      <c r="C1" s="1"/>
      <c r="D1" s="1"/>
      <c r="E1" s="1"/>
      <c r="F1" s="1"/>
      <c r="G1" s="1"/>
      <c r="H1" s="1"/>
      <c r="I1" s="1"/>
      <c r="J1" s="1"/>
      <c r="K1" s="1"/>
      <c r="L1" s="1"/>
      <c r="M1" s="1"/>
      <c r="N1" s="1"/>
      <c r="O1" s="1"/>
    </row>
    <row r="2" spans="1:15" ht="21" x14ac:dyDescent="0.3">
      <c r="A2" s="46" t="s">
        <v>0</v>
      </c>
      <c r="B2" s="46"/>
      <c r="C2" s="46"/>
      <c r="D2" s="46"/>
      <c r="E2" s="46"/>
      <c r="F2" s="46"/>
      <c r="G2" s="46"/>
      <c r="H2" s="46"/>
      <c r="I2" s="46"/>
      <c r="J2" s="46"/>
      <c r="K2" s="46"/>
      <c r="L2" s="46"/>
      <c r="M2" s="46"/>
      <c r="N2" s="46"/>
      <c r="O2" s="46"/>
    </row>
    <row r="3" spans="1:15" ht="21" x14ac:dyDescent="0.3">
      <c r="A3" s="46" t="s">
        <v>1</v>
      </c>
      <c r="B3" s="46"/>
      <c r="C3" s="46"/>
      <c r="D3" s="46"/>
      <c r="E3" s="46"/>
      <c r="F3" s="46"/>
      <c r="G3" s="46"/>
      <c r="H3" s="46"/>
      <c r="I3" s="46"/>
      <c r="J3" s="46"/>
      <c r="K3" s="46"/>
      <c r="L3" s="46"/>
      <c r="M3" s="46"/>
      <c r="N3" s="46"/>
      <c r="O3" s="46"/>
    </row>
    <row r="4" spans="1:15" ht="21" x14ac:dyDescent="0.3">
      <c r="A4" s="46" t="s">
        <v>2</v>
      </c>
      <c r="B4" s="46"/>
      <c r="C4" s="46"/>
      <c r="D4" s="46"/>
      <c r="E4" s="46"/>
      <c r="F4" s="46"/>
      <c r="G4" s="46"/>
      <c r="H4" s="46"/>
      <c r="I4" s="46"/>
      <c r="J4" s="46"/>
      <c r="K4" s="46"/>
      <c r="L4" s="46"/>
      <c r="M4" s="46"/>
      <c r="N4" s="46"/>
      <c r="O4" s="46"/>
    </row>
    <row r="5" spans="1:15" ht="21" x14ac:dyDescent="0.3">
      <c r="A5" s="46" t="s">
        <v>74</v>
      </c>
      <c r="B5" s="46"/>
      <c r="C5" s="46"/>
      <c r="D5" s="46"/>
      <c r="E5" s="46"/>
      <c r="F5" s="46"/>
      <c r="G5" s="46"/>
      <c r="H5" s="46"/>
      <c r="I5" s="46"/>
      <c r="J5" s="46"/>
      <c r="K5" s="46"/>
      <c r="L5" s="46"/>
      <c r="M5" s="46"/>
      <c r="N5" s="46"/>
      <c r="O5" s="46"/>
    </row>
    <row r="6" spans="1:15" x14ac:dyDescent="0.3">
      <c r="A6" s="47"/>
      <c r="B6" s="47"/>
      <c r="C6" s="47"/>
      <c r="D6" s="47"/>
      <c r="E6" s="47"/>
      <c r="F6" s="47"/>
      <c r="G6" s="47"/>
      <c r="H6" s="47"/>
      <c r="I6" s="47"/>
      <c r="J6" s="47"/>
      <c r="K6" s="47"/>
      <c r="L6" s="47"/>
      <c r="M6" s="47"/>
      <c r="N6" s="47"/>
      <c r="O6" s="47"/>
    </row>
    <row r="7" spans="1:15" ht="30" customHeight="1" x14ac:dyDescent="0.3">
      <c r="A7" s="3" t="s">
        <v>3</v>
      </c>
      <c r="B7" s="49" t="s">
        <v>4</v>
      </c>
      <c r="C7" s="49"/>
      <c r="D7" s="49"/>
      <c r="E7" s="49"/>
      <c r="F7" s="49"/>
      <c r="G7" s="49"/>
      <c r="H7" s="4"/>
      <c r="I7" s="50" t="s">
        <v>68</v>
      </c>
      <c r="J7" s="51"/>
      <c r="K7" s="51"/>
      <c r="L7" s="51"/>
      <c r="M7" s="52"/>
      <c r="N7" s="48"/>
      <c r="O7" s="48"/>
    </row>
    <row r="8" spans="1:15" ht="30" customHeight="1" x14ac:dyDescent="0.3">
      <c r="A8" s="3" t="s">
        <v>5</v>
      </c>
      <c r="B8" s="49" t="s">
        <v>67</v>
      </c>
      <c r="C8" s="49"/>
      <c r="D8" s="49"/>
      <c r="E8" s="49"/>
      <c r="F8" s="49"/>
      <c r="G8" s="49"/>
      <c r="I8" s="26" t="s">
        <v>73</v>
      </c>
      <c r="J8" s="53">
        <v>98664447</v>
      </c>
      <c r="K8" s="54"/>
      <c r="L8" s="54"/>
      <c r="M8" s="55"/>
      <c r="N8" s="3" t="s">
        <v>6</v>
      </c>
      <c r="O8" s="7" t="s">
        <v>72</v>
      </c>
    </row>
    <row r="9" spans="1:15" ht="30" customHeight="1" x14ac:dyDescent="0.3">
      <c r="A9" s="3" t="s">
        <v>7</v>
      </c>
      <c r="B9" s="49" t="s">
        <v>8</v>
      </c>
      <c r="C9" s="49"/>
      <c r="D9" s="49"/>
      <c r="E9" s="49"/>
      <c r="F9" s="49"/>
      <c r="G9" s="49"/>
      <c r="H9" s="4"/>
      <c r="I9" s="50" t="s">
        <v>70</v>
      </c>
      <c r="J9" s="51"/>
      <c r="K9" s="51"/>
      <c r="L9" s="51"/>
      <c r="M9" s="52"/>
      <c r="N9" s="8"/>
      <c r="O9" s="9"/>
    </row>
    <row r="10" spans="1:15" ht="30" customHeight="1" x14ac:dyDescent="0.3">
      <c r="A10" s="3" t="s">
        <v>9</v>
      </c>
      <c r="B10" s="56" t="s">
        <v>10</v>
      </c>
      <c r="C10" s="56"/>
      <c r="D10" s="56"/>
      <c r="E10" s="56"/>
      <c r="F10" s="56"/>
      <c r="G10" s="56"/>
      <c r="H10" s="4"/>
      <c r="I10" s="29" t="s">
        <v>11</v>
      </c>
      <c r="J10" s="29" t="s">
        <v>12</v>
      </c>
      <c r="K10" s="29" t="s">
        <v>13</v>
      </c>
      <c r="L10" s="29" t="s">
        <v>14</v>
      </c>
      <c r="M10" s="29" t="s">
        <v>15</v>
      </c>
      <c r="N10" s="3" t="s">
        <v>16</v>
      </c>
      <c r="O10" s="7" t="s">
        <v>17</v>
      </c>
    </row>
    <row r="11" spans="1:15" ht="30" customHeight="1" x14ac:dyDescent="0.3">
      <c r="A11" s="3" t="s">
        <v>18</v>
      </c>
      <c r="B11" s="49" t="s">
        <v>19</v>
      </c>
      <c r="C11" s="49"/>
      <c r="D11" s="49"/>
      <c r="E11" s="49"/>
      <c r="F11" s="49"/>
      <c r="G11" s="49"/>
      <c r="H11" s="10"/>
      <c r="I11" s="26" t="s">
        <v>69</v>
      </c>
      <c r="J11" s="28">
        <v>12824397.810000001</v>
      </c>
      <c r="K11" s="34">
        <v>23666080.609999999</v>
      </c>
      <c r="L11" s="34">
        <v>43099228.740000002</v>
      </c>
      <c r="M11" s="27">
        <v>56285502</v>
      </c>
      <c r="N11" s="11"/>
      <c r="O11" s="12"/>
    </row>
    <row r="12" spans="1:15" ht="30" customHeight="1" x14ac:dyDescent="0.3">
      <c r="A12" s="3" t="s">
        <v>20</v>
      </c>
      <c r="B12" s="49" t="s">
        <v>21</v>
      </c>
      <c r="C12" s="49"/>
      <c r="D12" s="49"/>
      <c r="E12" s="49"/>
      <c r="F12" s="49"/>
      <c r="G12" s="49"/>
      <c r="H12" s="10"/>
      <c r="I12" s="26" t="s">
        <v>71</v>
      </c>
      <c r="J12" s="23">
        <f>J11/$J$8*100</f>
        <v>12.997992894036086</v>
      </c>
      <c r="K12" s="23">
        <f>K11/$J$8*100</f>
        <v>23.986432123822677</v>
      </c>
      <c r="L12" s="23">
        <f>L11/$J$8*100</f>
        <v>43.682633461676424</v>
      </c>
      <c r="M12" s="23">
        <f>M11/$J$8*100</f>
        <v>57.04740026567017</v>
      </c>
      <c r="N12" s="13"/>
      <c r="O12" s="14"/>
    </row>
    <row r="13" spans="1:15" x14ac:dyDescent="0.3">
      <c r="A13" s="15"/>
      <c r="B13" s="1"/>
      <c r="C13" s="1"/>
      <c r="D13" s="1"/>
      <c r="E13" s="1"/>
      <c r="F13" s="1"/>
      <c r="G13" s="1"/>
      <c r="H13" s="1"/>
      <c r="I13" s="1"/>
      <c r="J13" s="1"/>
      <c r="K13" s="1"/>
      <c r="L13" s="1"/>
      <c r="M13" s="1"/>
      <c r="N13" s="1"/>
      <c r="O13" s="1"/>
    </row>
    <row r="14" spans="1:15" x14ac:dyDescent="0.3">
      <c r="A14" s="57" t="s">
        <v>75</v>
      </c>
      <c r="B14" s="58"/>
      <c r="C14" s="58"/>
      <c r="D14" s="58"/>
      <c r="E14" s="58"/>
      <c r="F14" s="58"/>
      <c r="G14" s="58"/>
      <c r="H14" s="58"/>
      <c r="I14" s="58"/>
      <c r="J14" s="58"/>
      <c r="K14" s="58"/>
      <c r="L14" s="58"/>
      <c r="M14" s="58"/>
      <c r="N14" s="58"/>
      <c r="O14" s="59"/>
    </row>
    <row r="15" spans="1:15" x14ac:dyDescent="0.3">
      <c r="A15" s="42" t="s">
        <v>22</v>
      </c>
      <c r="B15" s="42"/>
      <c r="C15" s="43" t="s">
        <v>23</v>
      </c>
      <c r="D15" s="43"/>
      <c r="E15" s="43"/>
      <c r="F15" s="44" t="s">
        <v>24</v>
      </c>
      <c r="G15" s="44" t="s">
        <v>25</v>
      </c>
      <c r="H15" s="42" t="s">
        <v>26</v>
      </c>
      <c r="I15" s="42"/>
      <c r="J15" s="42"/>
      <c r="K15" s="42"/>
      <c r="L15" s="42"/>
      <c r="M15" s="42"/>
      <c r="N15" s="42" t="s">
        <v>27</v>
      </c>
      <c r="O15" s="42" t="s">
        <v>28</v>
      </c>
    </row>
    <row r="16" spans="1:15" x14ac:dyDescent="0.3">
      <c r="A16" s="42"/>
      <c r="B16" s="42"/>
      <c r="C16" s="42" t="s">
        <v>29</v>
      </c>
      <c r="D16" s="42" t="s">
        <v>30</v>
      </c>
      <c r="E16" s="42" t="s">
        <v>31</v>
      </c>
      <c r="F16" s="45"/>
      <c r="G16" s="45"/>
      <c r="H16" s="42" t="s">
        <v>32</v>
      </c>
      <c r="I16" s="42"/>
      <c r="J16" s="42"/>
      <c r="K16" s="42"/>
      <c r="L16" s="42"/>
      <c r="M16" s="42"/>
      <c r="N16" s="42"/>
      <c r="O16" s="42"/>
    </row>
    <row r="17" spans="1:15" ht="15" customHeight="1" x14ac:dyDescent="0.3">
      <c r="A17" s="42"/>
      <c r="B17" s="42"/>
      <c r="C17" s="44"/>
      <c r="D17" s="44"/>
      <c r="E17" s="44"/>
      <c r="F17" s="45"/>
      <c r="G17" s="45"/>
      <c r="H17" s="30">
        <v>2016</v>
      </c>
      <c r="I17" s="30">
        <v>2017</v>
      </c>
      <c r="J17" s="30">
        <v>2018</v>
      </c>
      <c r="K17" s="30">
        <v>2019</v>
      </c>
      <c r="L17" s="30">
        <v>2020</v>
      </c>
      <c r="M17" s="30">
        <v>2021</v>
      </c>
      <c r="N17" s="42"/>
      <c r="O17" s="42"/>
    </row>
    <row r="18" spans="1:15" ht="146.25" customHeight="1" x14ac:dyDescent="0.3">
      <c r="A18" s="16" t="s">
        <v>33</v>
      </c>
      <c r="B18" s="19" t="s">
        <v>34</v>
      </c>
      <c r="C18" s="17" t="s">
        <v>35</v>
      </c>
      <c r="D18" s="17" t="s">
        <v>36</v>
      </c>
      <c r="E18" s="17" t="s">
        <v>37</v>
      </c>
      <c r="F18" s="23">
        <v>14.53</v>
      </c>
      <c r="G18" s="23">
        <v>20.399999999999999</v>
      </c>
      <c r="H18" s="23">
        <v>14.2</v>
      </c>
      <c r="I18" s="23">
        <v>14.2</v>
      </c>
      <c r="J18" s="23">
        <v>14.2</v>
      </c>
      <c r="K18" s="23">
        <v>14.5</v>
      </c>
      <c r="L18" s="6">
        <v>14.5</v>
      </c>
      <c r="M18" s="6"/>
      <c r="N18" s="20" t="s">
        <v>38</v>
      </c>
      <c r="O18" s="21"/>
    </row>
    <row r="19" spans="1:15" ht="218.25" customHeight="1" x14ac:dyDescent="0.3">
      <c r="A19" s="16" t="s">
        <v>39</v>
      </c>
      <c r="B19" s="6" t="s">
        <v>40</v>
      </c>
      <c r="C19" s="6" t="s">
        <v>41</v>
      </c>
      <c r="D19" s="6" t="s">
        <v>42</v>
      </c>
      <c r="E19" s="6" t="s">
        <v>37</v>
      </c>
      <c r="F19" s="23">
        <v>1.7</v>
      </c>
      <c r="G19" s="23">
        <v>207970</v>
      </c>
      <c r="H19" s="23">
        <v>-1.75</v>
      </c>
      <c r="I19" s="23">
        <v>-18.38</v>
      </c>
      <c r="J19" s="23">
        <v>-21.1</v>
      </c>
      <c r="K19" s="23">
        <v>21.27</v>
      </c>
      <c r="L19" s="6">
        <v>-21.22</v>
      </c>
      <c r="M19" s="6"/>
      <c r="N19" s="6" t="s">
        <v>43</v>
      </c>
      <c r="O19" s="22" t="s">
        <v>44</v>
      </c>
    </row>
    <row r="20" spans="1:15" x14ac:dyDescent="0.3">
      <c r="A20" s="42" t="s">
        <v>22</v>
      </c>
      <c r="B20" s="42"/>
      <c r="C20" s="42" t="s">
        <v>23</v>
      </c>
      <c r="D20" s="42"/>
      <c r="E20" s="42"/>
      <c r="F20" s="44" t="s">
        <v>24</v>
      </c>
      <c r="G20" s="44" t="s">
        <v>25</v>
      </c>
      <c r="H20" s="42" t="s">
        <v>26</v>
      </c>
      <c r="I20" s="42"/>
      <c r="J20" s="42"/>
      <c r="K20" s="42"/>
      <c r="L20" s="42"/>
      <c r="M20" s="42"/>
      <c r="N20" s="42" t="s">
        <v>27</v>
      </c>
      <c r="O20" s="42" t="s">
        <v>28</v>
      </c>
    </row>
    <row r="21" spans="1:15" x14ac:dyDescent="0.3">
      <c r="A21" s="42"/>
      <c r="B21" s="42"/>
      <c r="C21" s="42" t="s">
        <v>29</v>
      </c>
      <c r="D21" s="42" t="s">
        <v>30</v>
      </c>
      <c r="E21" s="42" t="s">
        <v>31</v>
      </c>
      <c r="F21" s="45"/>
      <c r="G21" s="45"/>
      <c r="H21" s="42" t="s">
        <v>45</v>
      </c>
      <c r="I21" s="42"/>
      <c r="J21" s="42" t="s">
        <v>11</v>
      </c>
      <c r="K21" s="42"/>
      <c r="L21" s="42"/>
      <c r="M21" s="42"/>
      <c r="N21" s="42"/>
      <c r="O21" s="42"/>
    </row>
    <row r="22" spans="1:15" x14ac:dyDescent="0.3">
      <c r="A22" s="42"/>
      <c r="B22" s="42"/>
      <c r="C22" s="44"/>
      <c r="D22" s="44"/>
      <c r="E22" s="44"/>
      <c r="F22" s="45"/>
      <c r="G22" s="45"/>
      <c r="H22" s="30" t="s">
        <v>12</v>
      </c>
      <c r="I22" s="30" t="s">
        <v>13</v>
      </c>
      <c r="J22" s="30" t="s">
        <v>12</v>
      </c>
      <c r="K22" s="30" t="s">
        <v>13</v>
      </c>
      <c r="L22" s="30" t="s">
        <v>14</v>
      </c>
      <c r="M22" s="30" t="s">
        <v>15</v>
      </c>
      <c r="N22" s="42"/>
      <c r="O22" s="42"/>
    </row>
    <row r="23" spans="1:15" ht="116.25" customHeight="1" x14ac:dyDescent="0.3">
      <c r="A23" s="66" t="s">
        <v>46</v>
      </c>
      <c r="B23" s="6" t="s">
        <v>47</v>
      </c>
      <c r="C23" s="6" t="s">
        <v>48</v>
      </c>
      <c r="D23" s="6" t="s">
        <v>49</v>
      </c>
      <c r="E23" s="6" t="s">
        <v>50</v>
      </c>
      <c r="F23" s="23">
        <v>100</v>
      </c>
      <c r="G23" s="28">
        <v>43</v>
      </c>
      <c r="H23" s="25"/>
      <c r="I23" s="25"/>
      <c r="J23" s="28">
        <v>0</v>
      </c>
      <c r="K23" s="28">
        <v>0</v>
      </c>
      <c r="L23" s="28">
        <v>29.27</v>
      </c>
      <c r="M23" s="28">
        <v>74.39</v>
      </c>
      <c r="N23" s="6" t="s">
        <v>51</v>
      </c>
      <c r="O23" s="6" t="s">
        <v>52</v>
      </c>
    </row>
    <row r="24" spans="1:15" ht="145.5" customHeight="1" x14ac:dyDescent="0.3">
      <c r="A24" s="67"/>
      <c r="B24" s="6" t="s">
        <v>53</v>
      </c>
      <c r="C24" s="6" t="s">
        <v>54</v>
      </c>
      <c r="D24" s="6" t="s">
        <v>55</v>
      </c>
      <c r="E24" s="6" t="s">
        <v>50</v>
      </c>
      <c r="F24" s="23">
        <v>100</v>
      </c>
      <c r="G24" s="28">
        <v>15052</v>
      </c>
      <c r="H24" s="25"/>
      <c r="I24" s="25"/>
      <c r="J24" s="28">
        <v>22.11</v>
      </c>
      <c r="K24" s="28">
        <v>22.11</v>
      </c>
      <c r="L24" s="28">
        <v>38.409999999999997</v>
      </c>
      <c r="M24" s="28">
        <v>70.81</v>
      </c>
      <c r="N24" s="6" t="s">
        <v>56</v>
      </c>
      <c r="O24" s="6" t="s">
        <v>57</v>
      </c>
    </row>
    <row r="25" spans="1:15" ht="128.1" customHeight="1" x14ac:dyDescent="0.3">
      <c r="A25" s="67"/>
      <c r="B25" s="6" t="s">
        <v>58</v>
      </c>
      <c r="C25" s="24" t="s">
        <v>59</v>
      </c>
      <c r="D25" s="24" t="s">
        <v>60</v>
      </c>
      <c r="E25" s="6" t="s">
        <v>50</v>
      </c>
      <c r="F25" s="23">
        <v>100</v>
      </c>
      <c r="G25" s="28">
        <v>3517</v>
      </c>
      <c r="H25" s="25"/>
      <c r="I25" s="25"/>
      <c r="J25" s="28">
        <v>18.670000000000002</v>
      </c>
      <c r="K25" s="28">
        <v>18.670000000000002</v>
      </c>
      <c r="L25" s="28">
        <v>20.39</v>
      </c>
      <c r="M25" s="28">
        <v>27.73</v>
      </c>
      <c r="N25" s="6" t="s">
        <v>61</v>
      </c>
      <c r="O25" s="6" t="s">
        <v>57</v>
      </c>
    </row>
    <row r="26" spans="1:15" ht="128.1" customHeight="1" x14ac:dyDescent="0.3">
      <c r="A26" s="67"/>
      <c r="B26" s="6" t="s">
        <v>62</v>
      </c>
      <c r="C26" s="6" t="s">
        <v>63</v>
      </c>
      <c r="D26" s="6" t="s">
        <v>64</v>
      </c>
      <c r="E26" s="6" t="s">
        <v>50</v>
      </c>
      <c r="F26" s="23">
        <v>100</v>
      </c>
      <c r="G26" s="28">
        <v>0</v>
      </c>
      <c r="H26" s="25"/>
      <c r="I26" s="25"/>
      <c r="J26" s="28">
        <v>37.409999999999997</v>
      </c>
      <c r="K26" s="28">
        <v>37.409999999999997</v>
      </c>
      <c r="L26" s="28">
        <v>42.86</v>
      </c>
      <c r="M26" s="28">
        <v>88.86</v>
      </c>
      <c r="N26" s="6" t="s">
        <v>65</v>
      </c>
      <c r="O26" s="6" t="s">
        <v>66</v>
      </c>
    </row>
    <row r="27" spans="1:15" ht="128.1" customHeight="1" x14ac:dyDescent="0.3">
      <c r="A27" s="68"/>
      <c r="B27" s="6" t="s">
        <v>80</v>
      </c>
      <c r="C27" s="6" t="s">
        <v>76</v>
      </c>
      <c r="D27" s="6" t="s">
        <v>77</v>
      </c>
      <c r="E27" s="6" t="s">
        <v>50</v>
      </c>
      <c r="F27" s="23">
        <v>100</v>
      </c>
      <c r="G27" s="28">
        <v>3</v>
      </c>
      <c r="H27" s="25"/>
      <c r="I27" s="25"/>
      <c r="J27" s="28">
        <v>100</v>
      </c>
      <c r="K27" s="28">
        <v>100</v>
      </c>
      <c r="L27" s="28">
        <v>100</v>
      </c>
      <c r="M27" s="28">
        <v>0</v>
      </c>
      <c r="N27" s="6" t="s">
        <v>78</v>
      </c>
      <c r="O27" s="6" t="s">
        <v>79</v>
      </c>
    </row>
    <row r="28" spans="1:15" x14ac:dyDescent="0.3">
      <c r="A28" s="60" t="s">
        <v>47</v>
      </c>
      <c r="B28" s="61"/>
      <c r="C28" s="61"/>
      <c r="D28" s="61"/>
      <c r="E28" s="61"/>
      <c r="F28" s="61"/>
      <c r="G28" s="61"/>
      <c r="H28" s="61"/>
      <c r="I28" s="61"/>
      <c r="J28" s="61"/>
      <c r="K28" s="61"/>
      <c r="L28" s="61"/>
      <c r="M28" s="61"/>
      <c r="N28" s="61"/>
      <c r="O28" s="62"/>
    </row>
    <row r="29" spans="1:15" ht="132.94999999999999" customHeight="1" x14ac:dyDescent="0.3">
      <c r="A29" s="63" t="s">
        <v>81</v>
      </c>
      <c r="B29" s="6" t="s">
        <v>82</v>
      </c>
      <c r="C29" s="6" t="s">
        <v>83</v>
      </c>
      <c r="D29" s="6" t="s">
        <v>84</v>
      </c>
      <c r="E29" s="6" t="s">
        <v>50</v>
      </c>
      <c r="F29" s="23">
        <v>100</v>
      </c>
      <c r="G29" s="6">
        <v>100</v>
      </c>
      <c r="H29" s="25"/>
      <c r="I29" s="25"/>
      <c r="J29" s="28">
        <v>0</v>
      </c>
      <c r="K29" s="28">
        <v>0</v>
      </c>
      <c r="L29" s="28">
        <v>29.27</v>
      </c>
      <c r="M29" s="28">
        <v>74.39</v>
      </c>
      <c r="N29" s="6" t="s">
        <v>85</v>
      </c>
      <c r="O29" s="6" t="s">
        <v>86</v>
      </c>
    </row>
    <row r="30" spans="1:15" ht="132.94999999999999" customHeight="1" x14ac:dyDescent="0.3">
      <c r="A30" s="64"/>
      <c r="B30" s="35" t="s">
        <v>87</v>
      </c>
      <c r="C30" s="35" t="s">
        <v>88</v>
      </c>
      <c r="D30" s="35" t="s">
        <v>89</v>
      </c>
      <c r="E30" s="35" t="s">
        <v>50</v>
      </c>
      <c r="F30" s="36">
        <v>100</v>
      </c>
      <c r="G30" s="35">
        <v>463.07</v>
      </c>
      <c r="H30" s="37"/>
      <c r="I30" s="37"/>
      <c r="J30" s="38">
        <v>0</v>
      </c>
      <c r="K30" s="38">
        <v>0</v>
      </c>
      <c r="L30" s="38">
        <v>29.27</v>
      </c>
      <c r="M30" s="38">
        <v>74.39</v>
      </c>
      <c r="N30" s="35" t="s">
        <v>90</v>
      </c>
      <c r="O30" s="35" t="s">
        <v>91</v>
      </c>
    </row>
    <row r="31" spans="1:15" ht="132.94999999999999" customHeight="1" x14ac:dyDescent="0.3">
      <c r="A31" s="64"/>
      <c r="B31" s="6" t="s">
        <v>92</v>
      </c>
      <c r="C31" s="6" t="s">
        <v>93</v>
      </c>
      <c r="D31" s="6" t="s">
        <v>94</v>
      </c>
      <c r="E31" s="6" t="s">
        <v>50</v>
      </c>
      <c r="F31" s="23">
        <v>100</v>
      </c>
      <c r="G31" s="6">
        <v>100</v>
      </c>
      <c r="H31" s="25"/>
      <c r="I31" s="25"/>
      <c r="J31" s="28">
        <v>0</v>
      </c>
      <c r="K31" s="28">
        <v>0</v>
      </c>
      <c r="L31" s="28">
        <v>29.27</v>
      </c>
      <c r="M31" s="28">
        <v>74.39</v>
      </c>
      <c r="N31" s="6" t="s">
        <v>95</v>
      </c>
      <c r="O31" s="6" t="s">
        <v>86</v>
      </c>
    </row>
    <row r="32" spans="1:15" ht="132.94999999999999" customHeight="1" x14ac:dyDescent="0.3">
      <c r="A32" s="65"/>
      <c r="B32" s="6" t="s">
        <v>96</v>
      </c>
      <c r="C32" s="6" t="s">
        <v>97</v>
      </c>
      <c r="D32" s="6" t="s">
        <v>98</v>
      </c>
      <c r="E32" s="6" t="s">
        <v>50</v>
      </c>
      <c r="F32" s="23">
        <v>100</v>
      </c>
      <c r="G32" s="6">
        <v>100</v>
      </c>
      <c r="H32" s="25"/>
      <c r="I32" s="25"/>
      <c r="J32" s="28">
        <v>0</v>
      </c>
      <c r="K32" s="28">
        <v>0</v>
      </c>
      <c r="L32" s="28">
        <v>29.27</v>
      </c>
      <c r="M32" s="28">
        <v>74.39</v>
      </c>
      <c r="N32" s="6" t="s">
        <v>95</v>
      </c>
      <c r="O32" s="6" t="s">
        <v>86</v>
      </c>
    </row>
    <row r="33" spans="1:15" x14ac:dyDescent="0.3">
      <c r="A33" s="60" t="s">
        <v>53</v>
      </c>
      <c r="B33" s="61"/>
      <c r="C33" s="61"/>
      <c r="D33" s="61"/>
      <c r="E33" s="61"/>
      <c r="F33" s="61"/>
      <c r="G33" s="61"/>
      <c r="H33" s="61"/>
      <c r="I33" s="61"/>
      <c r="J33" s="61"/>
      <c r="K33" s="61"/>
      <c r="L33" s="61"/>
      <c r="M33" s="61"/>
      <c r="N33" s="61"/>
      <c r="O33" s="62"/>
    </row>
    <row r="34" spans="1:15" ht="159.94999999999999" customHeight="1" x14ac:dyDescent="0.3">
      <c r="A34" s="63" t="s">
        <v>81</v>
      </c>
      <c r="B34" s="6" t="s">
        <v>99</v>
      </c>
      <c r="C34" s="6" t="s">
        <v>100</v>
      </c>
      <c r="D34" s="6" t="s">
        <v>101</v>
      </c>
      <c r="E34" s="6" t="s">
        <v>50</v>
      </c>
      <c r="F34" s="23">
        <v>100</v>
      </c>
      <c r="G34" s="23">
        <v>100</v>
      </c>
      <c r="H34" s="25"/>
      <c r="I34" s="25"/>
      <c r="J34" s="28">
        <v>26.22</v>
      </c>
      <c r="K34" s="28">
        <v>51.22</v>
      </c>
      <c r="L34" s="28">
        <v>76.22</v>
      </c>
      <c r="M34" s="28">
        <v>101.22</v>
      </c>
      <c r="N34" s="6" t="s">
        <v>61</v>
      </c>
      <c r="O34" s="6" t="s">
        <v>102</v>
      </c>
    </row>
    <row r="35" spans="1:15" ht="159.94999999999999" customHeight="1" x14ac:dyDescent="0.3">
      <c r="A35" s="64"/>
      <c r="B35" s="6" t="s">
        <v>103</v>
      </c>
      <c r="C35" s="6" t="s">
        <v>104</v>
      </c>
      <c r="D35" s="6" t="s">
        <v>105</v>
      </c>
      <c r="E35" s="6" t="s">
        <v>50</v>
      </c>
      <c r="F35" s="23">
        <v>100</v>
      </c>
      <c r="G35" s="23">
        <v>104.34</v>
      </c>
      <c r="H35" s="25"/>
      <c r="I35" s="25"/>
      <c r="J35" s="28">
        <v>22.11</v>
      </c>
      <c r="K35" s="28">
        <v>22.11</v>
      </c>
      <c r="L35" s="28">
        <v>38.409999999999997</v>
      </c>
      <c r="M35" s="28">
        <v>70.81</v>
      </c>
      <c r="N35" s="6" t="s">
        <v>106</v>
      </c>
      <c r="O35" s="6" t="s">
        <v>102</v>
      </c>
    </row>
    <row r="36" spans="1:15" ht="159.94999999999999" customHeight="1" x14ac:dyDescent="0.3">
      <c r="A36" s="64"/>
      <c r="B36" s="6" t="s">
        <v>107</v>
      </c>
      <c r="C36" s="6" t="s">
        <v>108</v>
      </c>
      <c r="D36" s="6" t="s">
        <v>109</v>
      </c>
      <c r="E36" s="6" t="s">
        <v>50</v>
      </c>
      <c r="F36" s="23">
        <v>100</v>
      </c>
      <c r="G36" s="23">
        <v>75.599999999999994</v>
      </c>
      <c r="H36" s="25"/>
      <c r="I36" s="25"/>
      <c r="J36" s="28">
        <v>25.96</v>
      </c>
      <c r="K36" s="28">
        <v>25.96</v>
      </c>
      <c r="L36" s="28">
        <v>49.41</v>
      </c>
      <c r="M36" s="28">
        <v>77.459999999999994</v>
      </c>
      <c r="N36" s="6" t="s">
        <v>61</v>
      </c>
      <c r="O36" s="6" t="s">
        <v>102</v>
      </c>
    </row>
    <row r="37" spans="1:15" ht="159.94999999999999" customHeight="1" x14ac:dyDescent="0.3">
      <c r="A37" s="64"/>
      <c r="B37" s="6" t="s">
        <v>110</v>
      </c>
      <c r="C37" s="6" t="s">
        <v>111</v>
      </c>
      <c r="D37" s="6" t="s">
        <v>112</v>
      </c>
      <c r="E37" s="6" t="s">
        <v>50</v>
      </c>
      <c r="F37" s="23">
        <v>100</v>
      </c>
      <c r="G37" s="23">
        <v>118.75</v>
      </c>
      <c r="H37" s="25"/>
      <c r="I37" s="25"/>
      <c r="J37" s="28">
        <v>0</v>
      </c>
      <c r="K37" s="28">
        <v>0</v>
      </c>
      <c r="L37" s="28">
        <v>0</v>
      </c>
      <c r="M37" s="28">
        <v>107.25</v>
      </c>
      <c r="N37" s="6" t="s">
        <v>113</v>
      </c>
      <c r="O37" s="6" t="s">
        <v>102</v>
      </c>
    </row>
    <row r="38" spans="1:15" ht="159.94999999999999" customHeight="1" x14ac:dyDescent="0.3">
      <c r="A38" s="65"/>
      <c r="B38" s="6" t="s">
        <v>114</v>
      </c>
      <c r="C38" s="6" t="s">
        <v>115</v>
      </c>
      <c r="D38" s="6" t="s">
        <v>116</v>
      </c>
      <c r="E38" s="6" t="s">
        <v>50</v>
      </c>
      <c r="F38" s="23">
        <v>100</v>
      </c>
      <c r="G38" s="23">
        <v>89.33</v>
      </c>
      <c r="H38" s="25"/>
      <c r="I38" s="25"/>
      <c r="J38" s="28">
        <v>0</v>
      </c>
      <c r="K38" s="28">
        <v>0</v>
      </c>
      <c r="L38" s="28">
        <v>25</v>
      </c>
      <c r="M38" s="28">
        <v>50</v>
      </c>
      <c r="N38" s="6" t="s">
        <v>106</v>
      </c>
      <c r="O38" s="6" t="s">
        <v>102</v>
      </c>
    </row>
    <row r="39" spans="1:15" x14ac:dyDescent="0.3">
      <c r="A39" s="60" t="s">
        <v>58</v>
      </c>
      <c r="B39" s="61"/>
      <c r="C39" s="61"/>
      <c r="D39" s="61"/>
      <c r="E39" s="61"/>
      <c r="F39" s="61"/>
      <c r="G39" s="61"/>
      <c r="H39" s="61"/>
      <c r="I39" s="61"/>
      <c r="J39" s="61"/>
      <c r="K39" s="61"/>
      <c r="L39" s="61"/>
      <c r="M39" s="61"/>
      <c r="N39" s="61"/>
      <c r="O39" s="62"/>
    </row>
    <row r="40" spans="1:15" ht="159.75" customHeight="1" x14ac:dyDescent="0.3">
      <c r="A40" s="63" t="s">
        <v>81</v>
      </c>
      <c r="B40" s="6" t="s">
        <v>117</v>
      </c>
      <c r="C40" s="6" t="s">
        <v>118</v>
      </c>
      <c r="D40" s="6" t="s">
        <v>119</v>
      </c>
      <c r="E40" s="6" t="s">
        <v>50</v>
      </c>
      <c r="F40" s="23">
        <v>100</v>
      </c>
      <c r="G40" s="23">
        <v>100</v>
      </c>
      <c r="H40" s="25"/>
      <c r="I40" s="25"/>
      <c r="J40" s="28">
        <v>26.22</v>
      </c>
      <c r="K40" s="28">
        <v>26.22</v>
      </c>
      <c r="L40" s="28">
        <v>51.22</v>
      </c>
      <c r="M40" s="28">
        <v>76.22</v>
      </c>
      <c r="N40" s="6" t="s">
        <v>120</v>
      </c>
      <c r="O40" s="6" t="s">
        <v>102</v>
      </c>
    </row>
    <row r="41" spans="1:15" ht="152.25" customHeight="1" x14ac:dyDescent="0.3">
      <c r="A41" s="64"/>
      <c r="B41" s="6" t="s">
        <v>121</v>
      </c>
      <c r="C41" s="6" t="s">
        <v>122</v>
      </c>
      <c r="D41" s="6" t="s">
        <v>123</v>
      </c>
      <c r="E41" s="6" t="s">
        <v>50</v>
      </c>
      <c r="F41" s="23">
        <v>100</v>
      </c>
      <c r="G41" s="23">
        <v>90.75</v>
      </c>
      <c r="H41" s="25"/>
      <c r="I41" s="25"/>
      <c r="J41" s="28">
        <v>18.670000000000002</v>
      </c>
      <c r="K41" s="28">
        <v>18.670000000000002</v>
      </c>
      <c r="L41" s="28">
        <v>20.39</v>
      </c>
      <c r="M41" s="28">
        <v>27.73</v>
      </c>
      <c r="N41" s="6" t="s">
        <v>124</v>
      </c>
      <c r="O41" s="6" t="s">
        <v>102</v>
      </c>
    </row>
    <row r="42" spans="1:15" ht="156" customHeight="1" x14ac:dyDescent="0.3">
      <c r="A42" s="65"/>
      <c r="B42" s="6" t="s">
        <v>125</v>
      </c>
      <c r="C42" s="6" t="s">
        <v>126</v>
      </c>
      <c r="D42" s="6" t="s">
        <v>127</v>
      </c>
      <c r="E42" s="6" t="s">
        <v>50</v>
      </c>
      <c r="F42" s="23">
        <v>100</v>
      </c>
      <c r="G42" s="23">
        <v>118.75</v>
      </c>
      <c r="H42" s="25"/>
      <c r="I42" s="25"/>
      <c r="J42" s="28">
        <v>0</v>
      </c>
      <c r="K42" s="28">
        <v>0</v>
      </c>
      <c r="L42" s="28">
        <v>0</v>
      </c>
      <c r="M42" s="28">
        <v>107.25</v>
      </c>
      <c r="N42" s="6" t="s">
        <v>128</v>
      </c>
      <c r="O42" s="6" t="s">
        <v>102</v>
      </c>
    </row>
    <row r="43" spans="1:15" x14ac:dyDescent="0.3">
      <c r="A43" s="31" t="s">
        <v>62</v>
      </c>
      <c r="B43" s="32"/>
      <c r="C43" s="32"/>
      <c r="D43" s="32"/>
      <c r="E43" s="32"/>
      <c r="F43" s="32"/>
      <c r="G43" s="32"/>
      <c r="H43" s="25"/>
      <c r="I43" s="25"/>
      <c r="J43" s="32"/>
      <c r="K43" s="32"/>
      <c r="L43" s="32"/>
      <c r="M43" s="32"/>
      <c r="N43" s="32"/>
      <c r="O43" s="33"/>
    </row>
    <row r="44" spans="1:15" ht="159.75" customHeight="1" x14ac:dyDescent="0.3">
      <c r="A44" s="63" t="s">
        <v>81</v>
      </c>
      <c r="B44" s="6" t="s">
        <v>129</v>
      </c>
      <c r="C44" s="6" t="s">
        <v>130</v>
      </c>
      <c r="D44" s="6" t="s">
        <v>131</v>
      </c>
      <c r="E44" s="6" t="s">
        <v>50</v>
      </c>
      <c r="F44" s="23">
        <v>100</v>
      </c>
      <c r="G44" s="6">
        <v>91.84</v>
      </c>
      <c r="H44" s="25"/>
      <c r="I44" s="25"/>
      <c r="J44" s="28">
        <v>36.35</v>
      </c>
      <c r="K44" s="28">
        <v>36.35</v>
      </c>
      <c r="L44" s="28">
        <v>41.66</v>
      </c>
      <c r="M44" s="28">
        <v>47.45</v>
      </c>
      <c r="N44" s="6" t="s">
        <v>132</v>
      </c>
      <c r="O44" s="6" t="s">
        <v>102</v>
      </c>
    </row>
    <row r="45" spans="1:15" ht="156" customHeight="1" x14ac:dyDescent="0.3">
      <c r="A45" s="65"/>
      <c r="B45" s="6" t="s">
        <v>133</v>
      </c>
      <c r="C45" s="6" t="s">
        <v>134</v>
      </c>
      <c r="D45" s="6" t="s">
        <v>135</v>
      </c>
      <c r="E45" s="6" t="s">
        <v>50</v>
      </c>
      <c r="F45" s="23">
        <v>100</v>
      </c>
      <c r="G45" s="6">
        <v>91.84</v>
      </c>
      <c r="H45" s="25"/>
      <c r="I45" s="25"/>
      <c r="J45" s="28">
        <v>30.95</v>
      </c>
      <c r="K45" s="28">
        <v>30.95</v>
      </c>
      <c r="L45" s="28">
        <v>30.96</v>
      </c>
      <c r="M45" s="28">
        <v>73.930000000000007</v>
      </c>
      <c r="N45" s="6" t="s">
        <v>132</v>
      </c>
      <c r="O45" s="6" t="s">
        <v>102</v>
      </c>
    </row>
    <row r="46" spans="1:15" x14ac:dyDescent="0.3">
      <c r="A46" s="60" t="s">
        <v>80</v>
      </c>
      <c r="B46" s="61"/>
      <c r="C46" s="61"/>
      <c r="D46" s="61"/>
      <c r="E46" s="61"/>
      <c r="F46" s="61"/>
      <c r="G46" s="61"/>
      <c r="H46" s="61"/>
      <c r="I46" s="61"/>
      <c r="J46" s="61"/>
      <c r="K46" s="61"/>
      <c r="L46" s="61"/>
      <c r="M46" s="61"/>
      <c r="N46" s="61"/>
      <c r="O46" s="62"/>
    </row>
    <row r="47" spans="1:15" ht="152.25" customHeight="1" x14ac:dyDescent="0.3">
      <c r="A47" s="63" t="s">
        <v>81</v>
      </c>
      <c r="B47" s="6" t="s">
        <v>136</v>
      </c>
      <c r="C47" s="6" t="s">
        <v>137</v>
      </c>
      <c r="D47" s="6" t="s">
        <v>138</v>
      </c>
      <c r="E47" s="6" t="s">
        <v>50</v>
      </c>
      <c r="F47" s="23">
        <v>100</v>
      </c>
      <c r="G47" s="23">
        <v>100</v>
      </c>
      <c r="H47" s="25"/>
      <c r="I47" s="25"/>
      <c r="J47" s="28">
        <v>25</v>
      </c>
      <c r="K47" s="28">
        <v>25</v>
      </c>
      <c r="L47" s="28">
        <v>25</v>
      </c>
      <c r="M47" s="28">
        <v>0</v>
      </c>
      <c r="N47" s="6" t="s">
        <v>139</v>
      </c>
      <c r="O47" s="6" t="s">
        <v>102</v>
      </c>
    </row>
    <row r="48" spans="1:15" ht="162" customHeight="1" x14ac:dyDescent="0.3">
      <c r="A48" s="64"/>
      <c r="B48" s="6" t="s">
        <v>140</v>
      </c>
      <c r="C48" s="6" t="s">
        <v>141</v>
      </c>
      <c r="D48" s="6" t="s">
        <v>94</v>
      </c>
      <c r="E48" s="6" t="s">
        <v>50</v>
      </c>
      <c r="F48" s="23">
        <v>100</v>
      </c>
      <c r="G48" s="23">
        <v>187.5</v>
      </c>
      <c r="H48" s="25"/>
      <c r="I48" s="25"/>
      <c r="J48" s="28">
        <v>25</v>
      </c>
      <c r="K48" s="28">
        <v>25</v>
      </c>
      <c r="L48" s="28">
        <v>25</v>
      </c>
      <c r="M48" s="28">
        <v>0</v>
      </c>
      <c r="N48" s="6" t="s">
        <v>139</v>
      </c>
      <c r="O48" s="6" t="s">
        <v>102</v>
      </c>
    </row>
    <row r="49" spans="1:15" ht="159.75" customHeight="1" x14ac:dyDescent="0.3">
      <c r="A49" s="65"/>
      <c r="B49" s="6" t="s">
        <v>142</v>
      </c>
      <c r="C49" s="6" t="s">
        <v>97</v>
      </c>
      <c r="D49" s="6" t="s">
        <v>143</v>
      </c>
      <c r="E49" s="6" t="s">
        <v>50</v>
      </c>
      <c r="F49" s="23">
        <v>100</v>
      </c>
      <c r="G49" s="23">
        <v>95.83</v>
      </c>
      <c r="H49" s="25"/>
      <c r="I49" s="25"/>
      <c r="J49" s="28">
        <v>25</v>
      </c>
      <c r="K49" s="28">
        <v>25</v>
      </c>
      <c r="L49" s="28">
        <v>25</v>
      </c>
      <c r="M49" s="28">
        <v>0</v>
      </c>
      <c r="N49" s="6" t="s">
        <v>144</v>
      </c>
      <c r="O49" s="6" t="s">
        <v>102</v>
      </c>
    </row>
    <row r="50" spans="1:15" ht="15" customHeight="1" x14ac:dyDescent="0.3">
      <c r="A50" s="39" t="s">
        <v>145</v>
      </c>
      <c r="B50" s="40"/>
      <c r="C50" s="41"/>
      <c r="D50" s="41"/>
      <c r="E50" s="41"/>
      <c r="F50" s="41"/>
      <c r="G50" s="41"/>
      <c r="H50" s="41"/>
      <c r="I50" s="40"/>
      <c r="J50" s="40"/>
      <c r="K50" s="40"/>
      <c r="L50" s="40"/>
      <c r="M50" s="40"/>
      <c r="N50" s="40"/>
      <c r="O50" s="40"/>
    </row>
    <row r="51" spans="1:15" ht="15" customHeight="1" x14ac:dyDescent="0.3">
      <c r="A51" s="40" t="s">
        <v>146</v>
      </c>
      <c r="B51" s="40"/>
      <c r="C51" s="41"/>
      <c r="D51" s="41"/>
      <c r="E51" s="41"/>
      <c r="F51" s="41"/>
      <c r="G51" s="41"/>
      <c r="H51" s="41"/>
      <c r="I51" s="40"/>
      <c r="J51" s="40"/>
      <c r="K51" s="40"/>
      <c r="L51" s="40"/>
      <c r="M51" s="40"/>
      <c r="N51" s="40"/>
      <c r="O51" s="40"/>
    </row>
    <row r="52" spans="1:15" ht="15" customHeight="1" x14ac:dyDescent="0.3">
      <c r="C52" s="18"/>
      <c r="D52" s="18"/>
      <c r="E52" s="18"/>
      <c r="F52" s="18"/>
      <c r="G52" s="18"/>
      <c r="H52" s="18"/>
    </row>
    <row r="53" spans="1:15" ht="15" customHeight="1" x14ac:dyDescent="0.3">
      <c r="C53" s="18"/>
      <c r="D53" s="18"/>
      <c r="E53" s="18"/>
      <c r="F53" s="18"/>
      <c r="G53" s="18"/>
      <c r="H53" s="18"/>
    </row>
    <row r="54" spans="1:15" ht="15" customHeight="1" x14ac:dyDescent="0.3">
      <c r="C54" s="18"/>
      <c r="D54" s="18"/>
      <c r="E54" s="18"/>
      <c r="F54" s="18"/>
      <c r="G54" s="18"/>
      <c r="H54" s="18"/>
    </row>
    <row r="55" spans="1:15" ht="15" customHeight="1" x14ac:dyDescent="0.3">
      <c r="C55" s="18"/>
      <c r="D55" s="18"/>
      <c r="E55" s="18"/>
      <c r="F55" s="18"/>
      <c r="G55" s="18"/>
      <c r="H55" s="18"/>
    </row>
    <row r="56" spans="1:15" ht="15" customHeight="1" x14ac:dyDescent="0.3">
      <c r="C56" s="18"/>
      <c r="D56" s="18"/>
      <c r="E56" s="18"/>
      <c r="F56" s="18"/>
      <c r="G56" s="18"/>
      <c r="H56" s="18"/>
    </row>
    <row r="57" spans="1:15" ht="15" customHeight="1" x14ac:dyDescent="0.3">
      <c r="C57" s="18"/>
      <c r="D57" s="18"/>
      <c r="E57" s="18"/>
      <c r="F57" s="18"/>
      <c r="G57" s="18"/>
      <c r="H57" s="18"/>
    </row>
    <row r="58" spans="1:15" ht="15" customHeight="1" x14ac:dyDescent="0.3">
      <c r="C58" s="18"/>
      <c r="D58" s="18"/>
      <c r="E58" s="18"/>
      <c r="F58" s="18"/>
      <c r="G58" s="18"/>
      <c r="H58" s="18"/>
    </row>
    <row r="59" spans="1:15" ht="15" customHeight="1" x14ac:dyDescent="0.3">
      <c r="C59" s="18"/>
      <c r="D59" s="18"/>
      <c r="E59" s="18"/>
      <c r="F59" s="18"/>
      <c r="G59" s="18"/>
      <c r="H59" s="18"/>
    </row>
    <row r="60" spans="1:15" ht="15" customHeight="1" x14ac:dyDescent="0.3">
      <c r="C60" s="18"/>
      <c r="D60" s="18"/>
      <c r="E60" s="18"/>
      <c r="F60" s="18"/>
      <c r="G60" s="18"/>
      <c r="H60" s="18"/>
    </row>
    <row r="61" spans="1:15" ht="15" customHeight="1" x14ac:dyDescent="0.3">
      <c r="C61" s="18"/>
      <c r="D61" s="18"/>
      <c r="E61" s="18"/>
      <c r="F61" s="18"/>
      <c r="G61" s="18"/>
      <c r="H61" s="18"/>
    </row>
    <row r="62" spans="1:15" ht="15" customHeight="1" x14ac:dyDescent="0.3">
      <c r="C62" s="18"/>
      <c r="D62" s="18"/>
      <c r="E62" s="18"/>
      <c r="F62" s="18"/>
      <c r="G62" s="18"/>
      <c r="H62" s="18"/>
    </row>
    <row r="63" spans="1:15" ht="15" customHeight="1" x14ac:dyDescent="0.3">
      <c r="C63" s="18"/>
      <c r="D63" s="18"/>
      <c r="E63" s="18"/>
      <c r="F63" s="18"/>
      <c r="G63" s="18"/>
      <c r="H63" s="18"/>
    </row>
    <row r="64" spans="1:15" ht="15" customHeight="1" x14ac:dyDescent="0.3">
      <c r="C64" s="18"/>
      <c r="D64" s="18"/>
      <c r="E64" s="18"/>
      <c r="F64" s="18"/>
      <c r="G64" s="18"/>
      <c r="H64" s="18"/>
    </row>
    <row r="65" spans="3:8" ht="15" customHeight="1" x14ac:dyDescent="0.3">
      <c r="C65" s="18"/>
      <c r="D65" s="18"/>
      <c r="E65" s="18"/>
      <c r="F65" s="18"/>
      <c r="G65" s="18"/>
      <c r="H65" s="18"/>
    </row>
    <row r="66" spans="3:8" ht="15" customHeight="1" x14ac:dyDescent="0.3">
      <c r="C66" s="18"/>
      <c r="D66" s="18"/>
      <c r="E66" s="18"/>
      <c r="F66" s="18"/>
      <c r="G66" s="18"/>
      <c r="H66" s="18"/>
    </row>
    <row r="67" spans="3:8" ht="15" customHeight="1" x14ac:dyDescent="0.3">
      <c r="C67" s="18"/>
      <c r="D67" s="18"/>
      <c r="E67" s="18"/>
      <c r="F67" s="18"/>
      <c r="G67" s="18"/>
      <c r="H67" s="18"/>
    </row>
    <row r="68" spans="3:8" ht="15" customHeight="1" x14ac:dyDescent="0.3">
      <c r="C68" s="18"/>
      <c r="D68" s="18"/>
      <c r="E68" s="18"/>
      <c r="F68" s="18"/>
      <c r="G68" s="18"/>
      <c r="H68" s="18"/>
    </row>
    <row r="69" spans="3:8" ht="15" customHeight="1" x14ac:dyDescent="0.3">
      <c r="C69" s="18"/>
      <c r="D69" s="18"/>
      <c r="E69" s="18"/>
      <c r="F69" s="18"/>
      <c r="G69" s="18"/>
      <c r="H69" s="18"/>
    </row>
    <row r="70" spans="3:8" ht="15" customHeight="1" x14ac:dyDescent="0.3">
      <c r="C70" s="18"/>
      <c r="D70" s="18"/>
      <c r="E70" s="18"/>
      <c r="F70" s="18"/>
      <c r="G70" s="18"/>
      <c r="H70" s="18"/>
    </row>
    <row r="71" spans="3:8" ht="15" customHeight="1" x14ac:dyDescent="0.3">
      <c r="C71" s="18"/>
      <c r="D71" s="18"/>
      <c r="E71" s="18"/>
      <c r="F71" s="18"/>
      <c r="G71" s="18"/>
      <c r="H71" s="18"/>
    </row>
    <row r="72" spans="3:8" ht="15" customHeight="1" x14ac:dyDescent="0.3">
      <c r="C72" s="18"/>
      <c r="D72" s="18"/>
      <c r="E72" s="18"/>
      <c r="F72" s="18"/>
      <c r="G72" s="18"/>
      <c r="H72" s="18"/>
    </row>
    <row r="73" spans="3:8" ht="15" customHeight="1" x14ac:dyDescent="0.3">
      <c r="C73" s="18"/>
      <c r="D73" s="18"/>
      <c r="E73" s="18"/>
      <c r="F73" s="18"/>
      <c r="G73" s="18"/>
      <c r="H73" s="18"/>
    </row>
    <row r="74" spans="3:8" ht="15" customHeight="1" x14ac:dyDescent="0.3">
      <c r="C74" s="18"/>
      <c r="D74" s="18"/>
      <c r="E74" s="18"/>
      <c r="F74" s="18"/>
      <c r="G74" s="18"/>
      <c r="H74" s="18"/>
    </row>
    <row r="75" spans="3:8" ht="15" customHeight="1" x14ac:dyDescent="0.3">
      <c r="C75" s="18"/>
      <c r="D75" s="18"/>
      <c r="E75" s="18"/>
      <c r="F75" s="18"/>
      <c r="G75" s="18"/>
      <c r="H75" s="18"/>
    </row>
    <row r="76" spans="3:8" ht="15" customHeight="1" x14ac:dyDescent="0.3">
      <c r="C76" s="18"/>
      <c r="D76" s="18"/>
      <c r="E76" s="18"/>
      <c r="F76" s="18"/>
      <c r="G76" s="18"/>
      <c r="H76" s="18"/>
    </row>
    <row r="77" spans="3:8" ht="15" customHeight="1" x14ac:dyDescent="0.3">
      <c r="C77" s="18"/>
      <c r="D77" s="18"/>
      <c r="E77" s="18"/>
      <c r="F77" s="18"/>
      <c r="G77" s="18"/>
      <c r="H77" s="18"/>
    </row>
    <row r="78" spans="3:8" ht="15" customHeight="1" x14ac:dyDescent="0.3">
      <c r="C78" s="18"/>
      <c r="D78" s="18"/>
      <c r="E78" s="18"/>
      <c r="F78" s="18"/>
      <c r="G78" s="18"/>
      <c r="H78" s="18"/>
    </row>
    <row r="79" spans="3:8" ht="15" customHeight="1" x14ac:dyDescent="0.3">
      <c r="C79" s="18"/>
      <c r="D79" s="18"/>
      <c r="E79" s="18"/>
      <c r="F79" s="18"/>
      <c r="G79" s="18"/>
      <c r="H79" s="18"/>
    </row>
    <row r="80" spans="3:8" ht="15" customHeight="1" x14ac:dyDescent="0.3">
      <c r="C80" s="18"/>
      <c r="D80" s="18"/>
      <c r="E80" s="18"/>
      <c r="F80" s="18"/>
      <c r="G80" s="18"/>
      <c r="H80" s="18"/>
    </row>
    <row r="81" spans="3:8" ht="15" customHeight="1" x14ac:dyDescent="0.3">
      <c r="C81" s="18"/>
      <c r="D81" s="18"/>
      <c r="E81" s="18"/>
      <c r="F81" s="18"/>
      <c r="G81" s="18"/>
      <c r="H81" s="18"/>
    </row>
    <row r="82" spans="3:8" ht="15" customHeight="1" x14ac:dyDescent="0.3"/>
  </sheetData>
  <mergeCells count="49">
    <mergeCell ref="A40:A42"/>
    <mergeCell ref="A44:A45"/>
    <mergeCell ref="A47:A49"/>
    <mergeCell ref="A46:O46"/>
    <mergeCell ref="A34:A38"/>
    <mergeCell ref="A28:O28"/>
    <mergeCell ref="A33:O33"/>
    <mergeCell ref="A39:O39"/>
    <mergeCell ref="A29:A32"/>
    <mergeCell ref="A23:A27"/>
    <mergeCell ref="N20:N22"/>
    <mergeCell ref="A14:O14"/>
    <mergeCell ref="C16:C17"/>
    <mergeCell ref="D16:D17"/>
    <mergeCell ref="E16:E17"/>
    <mergeCell ref="O20:O22"/>
    <mergeCell ref="H20:M20"/>
    <mergeCell ref="N15:N17"/>
    <mergeCell ref="O15:O17"/>
    <mergeCell ref="F15:F17"/>
    <mergeCell ref="H16:M16"/>
    <mergeCell ref="H15:M15"/>
    <mergeCell ref="G15:G17"/>
    <mergeCell ref="G20:G22"/>
    <mergeCell ref="J21:M21"/>
    <mergeCell ref="H21:I21"/>
    <mergeCell ref="F20:F22"/>
    <mergeCell ref="A2:O2"/>
    <mergeCell ref="A3:O3"/>
    <mergeCell ref="A4:O4"/>
    <mergeCell ref="A6:O6"/>
    <mergeCell ref="N7:O7"/>
    <mergeCell ref="A5:O5"/>
    <mergeCell ref="B7:G7"/>
    <mergeCell ref="I7:M7"/>
    <mergeCell ref="B11:G11"/>
    <mergeCell ref="B12:G12"/>
    <mergeCell ref="I9:M9"/>
    <mergeCell ref="J8:M8"/>
    <mergeCell ref="B9:G9"/>
    <mergeCell ref="B10:G10"/>
    <mergeCell ref="B8:G8"/>
    <mergeCell ref="A15:B17"/>
    <mergeCell ref="C15:E15"/>
    <mergeCell ref="A20:B22"/>
    <mergeCell ref="C20:E20"/>
    <mergeCell ref="D21:D22"/>
    <mergeCell ref="E21:E22"/>
    <mergeCell ref="C21:C22"/>
  </mergeCells>
  <printOptions horizontalCentered="1"/>
  <pageMargins left="0.23622047244094491" right="0.23622047244094491" top="0.23622047244094491" bottom="0.23622047244094491" header="0.70866141732283472" footer="0.23622047244094491"/>
  <pageSetup scale="36" fitToHeight="0" orientation="landscape" r:id="rId1"/>
  <rowBreaks count="2" manualBreakCount="2">
    <brk id="27" max="14" man="1"/>
    <brk id="38"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0" sqref="F10"/>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RAFFI051U</vt:lpstr>
      <vt:lpstr>Hoja1</vt:lpstr>
      <vt:lpstr>RAFFI051U!Área_de_impresión</vt:lpstr>
      <vt:lpstr>RAFFI051U!Títulos_a_imprimir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Fernando Garcia Becerra</cp:lastModifiedBy>
  <cp:lastPrinted>2020-10-27T22:32:35Z</cp:lastPrinted>
  <dcterms:created xsi:type="dcterms:W3CDTF">2016-07-06T20:03:30Z</dcterms:created>
  <dcterms:modified xsi:type="dcterms:W3CDTF">2021-03-29T17:22:24Z</dcterms:modified>
</cp:coreProperties>
</file>