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C:\Users\GOAE810817JM3\Documents\CUENTA PUBLICA VALIDACIONES\338_SECRETARÍA DE IGUALDAD E INCLUSIÓN\SUBIR\PP 050 S INCLUSION PARA MUJERES JEFAS DE FAMILIA\"/>
    </mc:Choice>
  </mc:AlternateContent>
  <bookViews>
    <workbookView xWindow="0" yWindow="0" windowWidth="20736" windowHeight="10032"/>
  </bookViews>
  <sheets>
    <sheet name="RAFFI" sheetId="4" r:id="rId1"/>
  </sheets>
  <definedNames>
    <definedName name="_xlnm.Print_Area" localSheetId="0">RAFFI!$A$1:$O$59</definedName>
    <definedName name="_xlnm.Print_Titles" localSheetId="0">RAFFI!$23:$25</definedName>
  </definedNames>
  <calcPr calcId="152511"/>
  <extLst>
    <ext xmlns:x="http://schemas.openxmlformats.org/spreadsheetml/2006/main" xmlns:mx="http://schemas.microsoft.com/office/mac/excel/2008/main" uri="{7523E5D3-25F3-A5E0-1632-64F254C22452}">
      <mx:ArchID Flags="2"/>
    </ext>
  </extLst>
</workbook>
</file>

<file path=xl/calcChain.xml><?xml version="1.0" encoding="utf-8"?>
<calcChain xmlns="http://schemas.openxmlformats.org/spreadsheetml/2006/main">
  <c r="M12" i="4" l="1"/>
  <c r="L12" i="4" l="1"/>
  <c r="K12" i="4" l="1"/>
  <c r="J12" i="4" l="1"/>
  <c r="A42" i="4" l="1"/>
  <c r="A32" i="4"/>
</calcChain>
</file>

<file path=xl/sharedStrings.xml><?xml version="1.0" encoding="utf-8"?>
<sst xmlns="http://schemas.openxmlformats.org/spreadsheetml/2006/main" count="142" uniqueCount="96">
  <si>
    <t>GOBIERNO DEL ESTADO DE NUEVO LEÓN</t>
  </si>
  <si>
    <t>SECRETARÍA DE FINANZAS Y TESORERÍA GENERAL DEL ESTADO</t>
  </si>
  <si>
    <t>PRESUPUESTO POR RESULTADOS</t>
  </si>
  <si>
    <t>INSTITUCIÓN:</t>
  </si>
  <si>
    <t>NOMBRE DEL PROGRAMA:</t>
  </si>
  <si>
    <t>INCLUSIÓN PARA MUJERES JEFAS DE FAMILIA</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</si>
  <si>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</si>
  <si>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</si>
  <si>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</si>
  <si>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</si>
  <si>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</si>
  <si>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</si>
  <si>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</si>
  <si>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</si>
  <si>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</si>
  <si>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</si>
  <si>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</si>
  <si>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S</t>
  </si>
  <si>
    <t>ESTRATEGIA:</t>
  </si>
  <si>
    <t>INCREMENTAR EL BIENESTAR DE LOS GRUPOS PRIORITARIOS</t>
  </si>
  <si>
    <t>BENEFICIARIO (PO/AE):</t>
  </si>
  <si>
    <t>RESUMEN NARRATIVO</t>
  </si>
  <si>
    <t>INDICADORES</t>
  </si>
  <si>
    <t>MEDIOS DE VERIFICACIÓN Y FUENTE DE INFORMACIÓN</t>
  </si>
  <si>
    <t>SUPUESTOS</t>
  </si>
  <si>
    <t xml:space="preserve">INDICADOR </t>
  </si>
  <si>
    <t>FÓRMULA</t>
  </si>
  <si>
    <t>FRECUENCIA</t>
  </si>
  <si>
    <t>FIN</t>
  </si>
  <si>
    <t>CONTRIBUIR A DISMINUIR LA POBREZA MULTIDIMENSIONAL EN LAS PERSONAS QUE HABITAN EN EL ESTADO DE NUEVO LEÓN MEDIANTE LA ENTREGA DE APOYOS ECONÓMICOS Y SOCIALES QUE MEJOREN EL BIENESTAR DE LAS MUJERES JEFAS DE FAMILIA EN CONDICIONES DE VULNERABILIDAD</t>
  </si>
  <si>
    <t>PORCENTAJE DE POBLACIÓN EN POBREZA MULTIDIMENSIONAL EN EL ESTADO DE NUEVO LEÓN</t>
  </si>
  <si>
    <t>ANUAL</t>
  </si>
  <si>
    <t>PROPÓSITO</t>
  </si>
  <si>
    <t>TASA DE VARIACIÓN DE MUJERES JEFAS DE FAMILIA ATENDIDAS</t>
  </si>
  <si>
    <t>((MUJERES JEFAS DE FAMILIA ATENDIDAS EN EL AÑO T - MUJERES JEFAS DE FAMILIA ATENDIDAS EN EL AÑO T-1) / MUJERES JEFAS DE FAMILIA ATENDIDAS EN EL AÑO T-1) * 100</t>
  </si>
  <si>
    <t>SEMESTRE</t>
  </si>
  <si>
    <t>COMPONENTES</t>
  </si>
  <si>
    <t>C1. APOYO ECONÓMICO DIRECTO ENTREGADO</t>
  </si>
  <si>
    <t>PORCENTAJE DE APOYOS ECONÓMICOS ENTREGADOS</t>
  </si>
  <si>
    <t>(APOYOS ECONÓMICOS ENTREGADOS / APOYOS ECONÓMICOS PROGRAMADOS) * 100</t>
  </si>
  <si>
    <t>TRIMESTRAL</t>
  </si>
  <si>
    <t>LAS MUJERES JEFAS DE FAMILIA CUMPLEN CON LAS ACCIONES DE CORRESPONSABILIDAD PARA SEGUIR SIENDO BENEFICIARIAS</t>
  </si>
  <si>
    <t>PORCENTAJE DE CURSOS IMPARTIDOS</t>
  </si>
  <si>
    <t>(CURSOS IMPARTIDOS / CURSOS PROGRAMADOS) * 100</t>
  </si>
  <si>
    <t>SE CUENTA CON RECURSOS ECONÓMICOS, MATERIALES Y DE PERSONAL SUFICIENTES PARA IMPARTIR CURSOS</t>
  </si>
  <si>
    <t>ACTIVIDADES (Procesos)</t>
  </si>
  <si>
    <t>PORCENTAJE DE EVALUACIONES REALIZADAS</t>
  </si>
  <si>
    <t>(EVALUACIONES REALIZADAS / EVALUACIONES PROGRAMADAS) * 100</t>
  </si>
  <si>
    <t>SE CUENTA CON RECURSOS ECONÓMICOS, MATERIALES Y DE PERSONAL SUFICIENTES PARA REALIZAR LA ACTIVIDAD</t>
  </si>
  <si>
    <t>PORCENTAJE DE SOLICITUDES DE APOYO VALIDADAS</t>
  </si>
  <si>
    <t>A3C1. AFILIACIÓN DE LAS PERSONAS AUTORIZADAS A RECIBIR APOYO ECONÓMICO DIRECTO</t>
  </si>
  <si>
    <t>PORCENTAJE DE AFILIACIONES REALIZADAS</t>
  </si>
  <si>
    <t>(AFILIACIONES REALIZADAS / AFILIACIONES PROGRAMADAS) * 100</t>
  </si>
  <si>
    <t>PORCENTAJE DE PLANES TRIMESTRALES DE CURSOS ELABORADOS</t>
  </si>
  <si>
    <t>(PLANES TRIMESTRALES DE CURSOS ELABORADOS / PLANES TRIMESTRALES DE CURSOS PROGRAMADOS) * 100</t>
  </si>
  <si>
    <t>PORCENTAJE DE CURSOS DIFUNDIDOS</t>
  </si>
  <si>
    <t>PORCENTAJE DE ACCIONES DE CORRESPONSABILIDAD VALIDADAS</t>
  </si>
  <si>
    <t>(ACCIONES DE CORRESPONSABILIDAD VALIDADAS / VALIDACIÓN DE ACCIONES DE CORRESPONSABILIDAD PROGRAMADA) * 100</t>
  </si>
  <si>
    <t>MUJER JEFA DE FAMILIA (17-64 AÑOS) RESPONSABLE DE AL MENOS UN MENOR DE HASTA 15 AÑOS DE EDAD, EN SITUACIÓN DE POBREZA</t>
  </si>
  <si>
    <t>J15S14050</t>
  </si>
  <si>
    <t>C2. CURSOS IMPARTIDOS (EMPODERAMIENTO, DESARROLLO HUMANO, CAPACITACIÓN LABORAL)</t>
  </si>
  <si>
    <t>A1C2. ELABORACIÓN DE PLANES TRIMESTRALES DE CURSOS</t>
  </si>
  <si>
    <t>A2C2. DIFUSIÓN DE CURSOS A IMPARTIR</t>
  </si>
  <si>
    <t>A3C2. VALIDACIÓN DE ACCIONES DE CORRESPONSABILIDAD DE LOS BENEFICIARIOS</t>
  </si>
  <si>
    <t>LAS MUJERES JEFAS DE FAMILIA (17-64 AÑOS) RESPONSABLE DE AL MENOS UN MENOR DE HASTA 15 AÑOS DE EDAD, EN SITUACIÓN DE POBREZA CUENTAN CON MEJORES CONDICIONES DE BIENESTAR E INCLUSIÓN SOCIAL POR LA MEJORA EN SU INGRESO Y PARTICIPACIÓN EN ACCIONES DE CORRESPONSABILIDAD</t>
  </si>
  <si>
    <t>(POBLACIÓN EN POBREZA MULTIDIMENSIONAL EN NUEVO LEÓN / POBLACIÓN DEL ESTADO DE NUEVO LEÓN) * 100</t>
  </si>
  <si>
    <t>A1C1. EVALUACIÓN DE CONDICIONES SOCIOECONÓMICAS DE LAS PERSONAS QUE SOLICITAN APOYO ECONÓMICO DIRECTO</t>
  </si>
  <si>
    <t>A2C1. VALIDACIÓN DE SOLICITUDES DE APOYO EVALUADAS</t>
  </si>
  <si>
    <t>M A T R I Z    D E    I N D I C A D O R E S    P A R A    R E S U L T A D O S    2  0  2  2</t>
  </si>
  <si>
    <t>META ANUAL 2022</t>
  </si>
  <si>
    <t>LÍNEA BASE 2021</t>
  </si>
  <si>
    <t>(SOLICITUDES DE APOYO VALIDADAS / VALIDACIÓN DE SOLICITUDES DE APOYO PROGRAMADAS) * 100</t>
  </si>
  <si>
    <t>(CURSOS DIFUNDIDOS / DIFUSIÓN DE CURSOS PROGRAMADOS) * 100</t>
  </si>
  <si>
    <t>EXISTEN CONDICIONES PROPICIAS PARA EL CRECIMIENTO Y EL DESARROLLO ECONÓMICO EN EL ESTADO DE NUEVO LEÓN</t>
  </si>
  <si>
    <t>SECRETARÍA DE IGUALDAD E INCLUSIÓN</t>
  </si>
  <si>
    <t>META ANUAL</t>
  </si>
  <si>
    <t>LÍNEA BASE</t>
  </si>
  <si>
    <t>AVANCE FÍSICO</t>
  </si>
  <si>
    <t>REPORTE DE AVANCE FÍSICO - FINANCIERO 2022</t>
  </si>
  <si>
    <t>VALOR DEL PROGRAMA PRESUPUESTARIO</t>
  </si>
  <si>
    <t>MONTO 1/</t>
  </si>
  <si>
    <t>AVANCE FINANCIERO</t>
  </si>
  <si>
    <t>MONTO</t>
  </si>
  <si>
    <t>PORCENTAJE</t>
  </si>
  <si>
    <t>AÑO</t>
  </si>
  <si>
    <t>METAS</t>
  </si>
  <si>
    <t>OBSERVACIONES</t>
  </si>
  <si>
    <t>MEDICIÓN DE LA POBREZA MULTIDIMENSIONAL DE CONEVAL DEL ESTADO DE NUEVO LEÓN /
DIRECCIÓN DE PLANEACIÓN, EVALUACIÓN E INNOVACIÓN</t>
  </si>
  <si>
    <t>LAS MUJERES JEFAS DE FAMILIA QUE SOLICITAN EL APOYO CUMPLEN CON LOS REQUISITOS DEL PROGRAMA</t>
  </si>
  <si>
    <t>PLATAFORMA INTEGRAL DE PROGRAMAS SOCIALES (PIPS) / DIRECCIÓN DE PROTECCIÓN SOCIAL Y DESARROLLO HUMANO</t>
  </si>
  <si>
    <r>
      <t xml:space="preserve">PLATAFORMA INTEGRAL DE PROGRAMAS SOCIALES (PIPS) / </t>
    </r>
    <r>
      <rPr>
        <sz val="14"/>
        <rFont val="Calibri"/>
        <family val="2"/>
      </rPr>
      <t>DIRECCIÓN DE PROTECCIÓN SOCIAL Y DESARROLLO HUMANO</t>
    </r>
  </si>
  <si>
    <t>EXPEDIENTE DE CURSOS / DIRECCIÓN DE PROTECIÓN SOCIAL Y DESARROLLO HUMANO</t>
  </si>
  <si>
    <t>PLATAFORMA INTEGRAL DE PROGRAMAS SOCIALES / DIRECCIÓN DE PROTECCIÓN SOCIAL Y DESARROLLO HUMANO</t>
  </si>
  <si>
    <t>EXPEDIENTE DE CURSOS / DIRECCIÓN DE PROTECCIÓN SOCIAL Y DESARROLLO HUMANO</t>
  </si>
  <si>
    <t>LAS MUJERES JEFAS DE FAMILIA SOLICITAN LOS SERVICIOS A LA SECRETARÍA DE IGUALDAD E INCLUSIÓN  A TRAVÉS DEL MÓDULO PERMANENTE Y LOS ITINERANTES</t>
  </si>
  <si>
    <t>1/ Monto aprobado en la Ley de Egresos 2022
Propósito: Se superó la meta debido a que se implementó una nueva estrategia, se logró atender a una mayor cantidad de jefas de familia en el año.
C1. En este indicador no se llegó a la meta por la cantidad de beneficiadas que concluyeron su apoyo (fin de temporalidad)
C2. No se llegó a la meta, debido a la reestructuración y ajuste de la planeación, realizada en función de los horarios y la disponibilidad de espacios.
A1C1. Se realizó un mayor número de evaluaciones de lo esperado en el primer trimestre.
A2C1. No se realizaron validaciones por contar con un gran número de solicitudes validadas previamente y pendientes por afiliar.
A3C1. El indicador superó la meta debido a que existían solicitudes validadas y pendientes de afiliar del periodo anterior.
A1C2. Se reestructuraron los cursos, por lo tanto se redujo la cantidad de planes.
A2C2. Se difundió un mayor número de cursos por la estrategia en redes sociales, debido a la demanda de cursos por parte de las beneficiarias.
A3C2. Se implementó una estrategia a través de mensajes de whatsapp y grupo privado de facebook para informar a las beneficiarias sobre los cursos, obteniendo mayores resultados en la participación de las beneficiarias.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</si>
</sst>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00"/>
  </numFmts>
  <fonts count="19" x14ac:knownFonts="1">
    <font>
      <sz val="11"/>
      <color theme="1"/>
      <name val="Calibri"/>
      <family val="2"/>
      <scheme val="minor"/>
    </font>
    <font>
      <u/>
      <sz val="11"/>
      <color theme="11"/>
      <name val="Calibri"/>
      <family val="2"/>
      <scheme val="minor"/>
    </font>
    <font>
      <sz val="10"/>
      <name val="Calibri"/>
      <family val="2"/>
      <scheme val="minor"/>
    </font>
    <font>
      <b/>
      <sz val="10"/>
      <name val="Calibri"/>
      <family val="2"/>
      <scheme val="minor"/>
    </font>
    <font>
      <b/>
      <sz val="10"/>
      <color indexed="9"/>
      <name val="Calibri"/>
      <family val="2"/>
      <scheme val="minor"/>
    </font>
    <font>
      <sz val="11"/>
      <color rgb="FF000000"/>
      <name val="Calibri"/>
      <family val="2"/>
    </font>
    <font>
      <b/>
      <sz val="14"/>
      <name val="Calibri"/>
      <family val="2"/>
      <scheme val="minor"/>
    </font>
    <font>
      <sz val="12"/>
      <name val="Calibri"/>
      <family val="2"/>
      <scheme val="minor"/>
    </font>
    <font>
      <b/>
      <sz val="12"/>
      <color indexed="9"/>
      <name val="Calibri"/>
      <family val="2"/>
      <scheme val="minor"/>
    </font>
    <font>
      <b/>
      <sz val="16"/>
      <name val="Calibri"/>
      <family val="2"/>
      <scheme val="minor"/>
    </font>
    <font>
      <b/>
      <sz val="14"/>
      <name val="Calibri"/>
      <family val="2"/>
    </font>
    <font>
      <sz val="14"/>
      <name val="Calibri"/>
      <family val="2"/>
    </font>
    <font>
      <sz val="14"/>
      <name val="Calibri"/>
      <family val="2"/>
      <scheme val="minor"/>
    </font>
    <font>
      <sz val="14"/>
      <color indexed="8"/>
      <name val="Calibri"/>
      <family val="2"/>
      <scheme val="minor"/>
    </font>
    <font>
      <sz val="14"/>
      <color theme="1"/>
      <name val="Calibri"/>
      <family val="2"/>
      <scheme val="minor"/>
    </font>
    <font>
      <b/>
      <sz val="14"/>
      <color theme="1"/>
      <name val="Calibri"/>
      <family val="2"/>
    </font>
    <font>
      <b/>
      <sz val="14"/>
      <color theme="1"/>
      <name val="Calibri"/>
      <family val="2"/>
      <scheme val="minor"/>
    </font>
    <font>
      <sz val="10"/>
      <color rgb="FF000000"/>
      <name val="Calibri"/>
      <family val="2"/>
      <scheme val="minor"/>
    </font>
    <font>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8" tint="-0.249977111117893"/>
        <bgColor indexed="8"/>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
      <patternFill patternType="solid">
        <fgColor theme="0"/>
        <bgColor indexed="64"/>
      </patternFill>
    </fill>
  </fills>
  <borders count="3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indexed="55"/>
      </left>
      <right style="thin">
        <color theme="0" tint="-0.499984740745262"/>
      </right>
      <top style="thin">
        <color indexed="55"/>
      </top>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indexed="55"/>
      </top>
      <bottom style="thin">
        <color indexed="55"/>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rgb="FF969696"/>
      </left>
      <right/>
      <top style="thin">
        <color indexed="55"/>
      </top>
      <bottom style="thin">
        <color indexed="55"/>
      </bottom>
      <diagonal/>
    </border>
    <border>
      <left/>
      <right style="thin">
        <color rgb="FF969696"/>
      </right>
      <top style="thin">
        <color indexed="55"/>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
      <left style="thin">
        <color theme="0" tint="-0.499984740745262"/>
      </left>
      <right style="thin">
        <color theme="0" tint="-0.499984740745262"/>
      </right>
      <top style="thin">
        <color theme="0" tint="-0.499984740745262"/>
      </top>
      <bottom style="thin">
        <color indexed="64"/>
      </bottom>
      <diagonal/>
    </border>
  </borders>
  <cellStyleXfs count="6">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43" fontId="18" fillId="0" borderId="0" applyFont="0" applyFill="0" applyBorder="0" applyAlignment="0" applyProtection="0"/>
  </cellStyleXfs>
  <cellXfs count="117">
    <xf numFmtId="0" fontId="0" fillId="0" borderId="0" xfId="0"/>
    <xf numFmtId="0" fontId="0" fillId="0" borderId="0" xfId="0" applyFill="1" applyProtection="1"/>
    <xf numFmtId="0" fontId="2" fillId="0" borderId="0" xfId="0" applyFont="1" applyFill="1" applyProtection="1"/>
    <xf numFmtId="0" fontId="4" fillId="0" borderId="0" xfId="0" applyFont="1" applyFill="1" applyAlignment="1" applyProtection="1">
      <alignment horizontal="center" vertical="center" wrapText="1"/>
    </xf>
    <xf numFmtId="0" fontId="3" fillId="0" borderId="0" xfId="0" applyFont="1" applyFill="1" applyAlignment="1" applyProtection="1">
      <alignment horizont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right"/>
    </xf>
    <xf numFmtId="164" fontId="3" fillId="0" borderId="0" xfId="0" applyNumberFormat="1" applyFont="1" applyFill="1" applyAlignment="1" applyProtection="1">
      <alignment horizontal="center" vertical="center"/>
    </xf>
    <xf numFmtId="164" fontId="3"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5" fillId="0" borderId="0" xfId="0" applyFont="1" applyFill="1" applyAlignment="1" applyProtection="1">
      <alignment wrapText="1"/>
    </xf>
    <xf numFmtId="4" fontId="7" fillId="0" borderId="1" xfId="0" applyNumberFormat="1"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3" fontId="11" fillId="0" borderId="16" xfId="0" applyNumberFormat="1" applyFont="1" applyFill="1" applyBorder="1" applyAlignment="1" applyProtection="1">
      <alignment horizontal="center" vertical="center" wrapText="1"/>
      <protection locked="0"/>
    </xf>
    <xf numFmtId="2" fontId="11" fillId="0" borderId="16"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right" vertical="center"/>
    </xf>
    <xf numFmtId="164" fontId="6" fillId="2" borderId="0" xfId="0" applyNumberFormat="1" applyFont="1" applyFill="1" applyAlignment="1" applyProtection="1">
      <alignment horizontal="center" vertical="center"/>
    </xf>
    <xf numFmtId="0" fontId="12" fillId="0" borderId="0" xfId="0" applyFont="1" applyFill="1" applyAlignment="1" applyProtection="1">
      <alignment horizontal="right"/>
    </xf>
    <xf numFmtId="164" fontId="12" fillId="0" borderId="0" xfId="0" applyNumberFormat="1" applyFont="1" applyFill="1" applyAlignment="1" applyProtection="1">
      <alignment horizontal="right"/>
    </xf>
    <xf numFmtId="0" fontId="6"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4" fontId="12"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0" fillId="2" borderId="2" xfId="0" applyFont="1" applyFill="1" applyBorder="1" applyAlignment="1" applyProtection="1">
      <alignment vertical="center"/>
    </xf>
    <xf numFmtId="0" fontId="12" fillId="2" borderId="3" xfId="0" applyFont="1" applyFill="1" applyBorder="1" applyAlignment="1" applyProtection="1">
      <alignment vertical="center" wrapText="1"/>
    </xf>
    <xf numFmtId="0" fontId="11" fillId="2" borderId="3"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0" fillId="2" borderId="1" xfId="0" applyFont="1" applyFill="1" applyBorder="1" applyAlignment="1" applyProtection="1">
      <alignment vertical="center"/>
    </xf>
    <xf numFmtId="0" fontId="12" fillId="2" borderId="1" xfId="0" applyFont="1" applyFill="1" applyBorder="1" applyAlignment="1" applyProtection="1">
      <alignment horizontal="left" vertical="center" wrapText="1"/>
    </xf>
    <xf numFmtId="0" fontId="12" fillId="2" borderId="1"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4" fontId="12" fillId="2" borderId="3" xfId="0" applyNumberFormat="1" applyFont="1" applyFill="1" applyBorder="1" applyAlignment="1" applyProtection="1">
      <alignment horizontal="center" vertical="center" wrapText="1"/>
    </xf>
    <xf numFmtId="4" fontId="11" fillId="2" borderId="3" xfId="0" applyNumberFormat="1" applyFont="1" applyFill="1" applyBorder="1" applyAlignment="1" applyProtection="1">
      <alignment horizontal="center" vertical="center" wrapText="1"/>
    </xf>
    <xf numFmtId="4" fontId="12" fillId="2" borderId="3" xfId="0" applyNumberFormat="1" applyFont="1" applyFill="1" applyBorder="1" applyAlignment="1" applyProtection="1">
      <alignment horizontal="center" vertical="center"/>
    </xf>
    <xf numFmtId="0" fontId="12" fillId="2" borderId="4" xfId="0" applyFont="1" applyFill="1" applyBorder="1" applyAlignment="1">
      <alignment horizontal="center" vertical="center"/>
    </xf>
    <xf numFmtId="2" fontId="12" fillId="0" borderId="1" xfId="0" applyNumberFormat="1" applyFont="1" applyFill="1" applyBorder="1" applyAlignment="1" applyProtection="1">
      <alignment horizontal="center" vertical="center" wrapText="1"/>
    </xf>
    <xf numFmtId="0" fontId="6" fillId="5" borderId="27" xfId="0" applyFont="1" applyFill="1" applyBorder="1" applyAlignment="1" applyProtection="1">
      <alignment horizontal="center" vertical="center" wrapText="1"/>
    </xf>
    <xf numFmtId="165" fontId="11" fillId="0" borderId="16" xfId="5" applyNumberFormat="1" applyFont="1" applyFill="1" applyBorder="1" applyAlignment="1" applyProtection="1">
      <alignment horizontal="center" vertical="center" wrapText="1"/>
      <protection locked="0"/>
    </xf>
    <xf numFmtId="0" fontId="6" fillId="5" borderId="9" xfId="0" applyFont="1" applyFill="1" applyBorder="1" applyAlignment="1">
      <alignment horizontal="center" vertical="center" wrapText="1"/>
    </xf>
    <xf numFmtId="4" fontId="8" fillId="3"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6" fillId="5" borderId="30" xfId="0" applyFont="1" applyFill="1" applyBorder="1" applyAlignment="1" applyProtection="1">
      <alignment horizontal="center" vertical="center" wrapText="1"/>
      <protection locked="0"/>
    </xf>
    <xf numFmtId="0" fontId="6" fillId="5" borderId="31" xfId="0" applyFont="1" applyFill="1" applyBorder="1" applyAlignment="1" applyProtection="1">
      <alignment horizontal="center" vertical="center" wrapText="1"/>
      <protection locked="0"/>
    </xf>
    <xf numFmtId="166" fontId="11" fillId="0" borderId="16" xfId="0" applyNumberFormat="1" applyFont="1" applyFill="1" applyBorder="1" applyAlignment="1" applyProtection="1">
      <alignment horizontal="center" vertical="center" wrapText="1"/>
      <protection locked="0"/>
    </xf>
    <xf numFmtId="0" fontId="12" fillId="0" borderId="32" xfId="0" applyFont="1" applyFill="1" applyBorder="1" applyAlignment="1">
      <alignment horizontal="center" vertical="center" wrapText="1"/>
    </xf>
    <xf numFmtId="0" fontId="17" fillId="0" borderId="21" xfId="0" applyFont="1" applyBorder="1" applyAlignment="1">
      <alignment horizontal="left" vertical="top" wrapText="1"/>
    </xf>
    <xf numFmtId="0" fontId="17" fillId="0" borderId="22" xfId="0" applyFont="1" applyBorder="1" applyAlignment="1">
      <alignment horizontal="left" vertical="top" wrapText="1"/>
    </xf>
    <xf numFmtId="0" fontId="17" fillId="0" borderId="23" xfId="0" applyFont="1" applyBorder="1" applyAlignment="1">
      <alignment horizontal="left" vertical="top" wrapText="1"/>
    </xf>
    <xf numFmtId="0" fontId="17" fillId="0" borderId="18" xfId="0" applyFont="1" applyBorder="1" applyAlignment="1">
      <alignment horizontal="left" vertical="top" wrapText="1"/>
    </xf>
    <xf numFmtId="0" fontId="17" fillId="0" borderId="0" xfId="0" applyFont="1" applyBorder="1" applyAlignment="1">
      <alignment horizontal="left" vertical="top" wrapText="1"/>
    </xf>
    <xf numFmtId="0" fontId="17" fillId="0" borderId="19" xfId="0" applyFont="1" applyBorder="1" applyAlignment="1">
      <alignment horizontal="left" vertical="top" wrapText="1"/>
    </xf>
    <xf numFmtId="0" fontId="17" fillId="0" borderId="24" xfId="0" applyFont="1" applyBorder="1" applyAlignment="1">
      <alignment horizontal="left" vertical="top" wrapText="1"/>
    </xf>
    <xf numFmtId="0" fontId="17" fillId="0" borderId="25" xfId="0" applyFont="1" applyBorder="1" applyAlignment="1">
      <alignment horizontal="left" vertical="top" wrapText="1"/>
    </xf>
    <xf numFmtId="0" fontId="17" fillId="0" borderId="26" xfId="0" applyFont="1" applyBorder="1" applyAlignment="1">
      <alignment horizontal="left" vertical="top" wrapText="1"/>
    </xf>
    <xf numFmtId="0" fontId="9" fillId="0" borderId="0" xfId="0" applyFont="1" applyAlignment="1">
      <alignment horizontal="center" vertical="center"/>
    </xf>
    <xf numFmtId="0" fontId="2" fillId="0" borderId="0" xfId="0" applyFont="1" applyFill="1" applyAlignment="1" applyProtection="1">
      <alignment horizontal="center"/>
    </xf>
    <xf numFmtId="0" fontId="3" fillId="0" borderId="0" xfId="0" applyFont="1" applyFill="1" applyAlignment="1" applyProtection="1">
      <alignment horizontal="center"/>
    </xf>
    <xf numFmtId="0" fontId="12" fillId="2" borderId="0" xfId="0" applyFont="1" applyFill="1" applyAlignment="1" applyProtection="1">
      <alignment horizontal="left" vertical="center"/>
    </xf>
    <xf numFmtId="0" fontId="10" fillId="6" borderId="13" xfId="0" applyFont="1" applyFill="1" applyBorder="1" applyAlignment="1" applyProtection="1">
      <alignment horizontal="center" vertical="center" wrapText="1"/>
      <protection locked="0"/>
    </xf>
    <xf numFmtId="0" fontId="10" fillId="6" borderId="14" xfId="0" applyFont="1" applyFill="1" applyBorder="1" applyAlignment="1" applyProtection="1">
      <alignment horizontal="center" vertical="center" wrapText="1"/>
      <protection locked="0"/>
    </xf>
    <xf numFmtId="0" fontId="10" fillId="6" borderId="15" xfId="0" applyFont="1" applyFill="1" applyBorder="1" applyAlignment="1" applyProtection="1">
      <alignment horizontal="center" vertical="center" wrapText="1"/>
      <protection locked="0"/>
    </xf>
    <xf numFmtId="3" fontId="11" fillId="0" borderId="13" xfId="0" applyNumberFormat="1" applyFont="1" applyFill="1" applyBorder="1" applyAlignment="1" applyProtection="1">
      <alignment horizontal="center" vertical="center" wrapText="1"/>
      <protection locked="0"/>
    </xf>
    <xf numFmtId="3" fontId="11" fillId="0" borderId="14" xfId="0" applyNumberFormat="1" applyFont="1" applyFill="1" applyBorder="1" applyAlignment="1" applyProtection="1">
      <alignment horizontal="center" vertical="center" wrapText="1"/>
      <protection locked="0"/>
    </xf>
    <xf numFmtId="3" fontId="11" fillId="0" borderId="15" xfId="0" applyNumberFormat="1"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8" fillId="3" borderId="1" xfId="0" applyFont="1" applyFill="1" applyBorder="1" applyAlignment="1" applyProtection="1">
      <alignment horizontal="center" vertical="center" wrapText="1"/>
    </xf>
    <xf numFmtId="0" fontId="12" fillId="7" borderId="5" xfId="0" applyFont="1" applyFill="1" applyBorder="1" applyAlignment="1" applyProtection="1">
      <alignment horizontal="center" vertical="center" wrapText="1"/>
    </xf>
    <xf numFmtId="0" fontId="12" fillId="7" borderId="20" xfId="0" applyFont="1" applyFill="1" applyBorder="1" applyAlignment="1" applyProtection="1">
      <alignment horizontal="center" vertical="center" wrapText="1"/>
    </xf>
    <xf numFmtId="0" fontId="12" fillId="7" borderId="6"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4" fontId="8" fillId="3" borderId="1" xfId="0" applyNumberFormat="1" applyFont="1" applyFill="1" applyBorder="1" applyAlignment="1" applyProtection="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11" xfId="0" applyFont="1" applyFill="1" applyBorder="1" applyAlignment="1">
      <alignment horizontal="center" vertical="center" wrapText="1"/>
    </xf>
    <xf numFmtId="4" fontId="12" fillId="2" borderId="5" xfId="0" applyNumberFormat="1" applyFont="1" applyFill="1" applyBorder="1" applyAlignment="1" applyProtection="1">
      <alignment horizontal="center" vertical="center" wrapText="1"/>
    </xf>
    <xf numFmtId="4" fontId="12" fillId="2" borderId="20" xfId="0" applyNumberFormat="1" applyFont="1" applyFill="1" applyBorder="1" applyAlignment="1" applyProtection="1">
      <alignment horizontal="center" vertical="center" wrapText="1"/>
    </xf>
    <xf numFmtId="4" fontId="12" fillId="2" borderId="6" xfId="0" applyNumberFormat="1" applyFont="1" applyFill="1" applyBorder="1" applyAlignment="1" applyProtection="1">
      <alignment horizontal="center" vertical="center" wrapText="1"/>
    </xf>
    <xf numFmtId="4" fontId="6" fillId="2" borderId="1" xfId="0" applyNumberFormat="1"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protection locked="0"/>
    </xf>
    <xf numFmtId="0" fontId="6" fillId="5" borderId="17" xfId="0" applyFont="1" applyFill="1" applyBorder="1" applyAlignment="1" applyProtection="1">
      <alignment horizontal="center" vertical="center" wrapText="1"/>
      <protection locked="0"/>
    </xf>
    <xf numFmtId="0" fontId="6" fillId="5" borderId="29"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xf>
    <xf numFmtId="4" fontId="12" fillId="0" borderId="5" xfId="0" applyNumberFormat="1" applyFont="1" applyFill="1" applyBorder="1" applyAlignment="1" applyProtection="1">
      <alignment horizontal="center" vertical="center" wrapText="1"/>
    </xf>
    <xf numFmtId="4" fontId="12" fillId="0" borderId="20" xfId="0" applyNumberFormat="1" applyFont="1" applyFill="1" applyBorder="1" applyAlignment="1" applyProtection="1">
      <alignment horizontal="center" vertical="center" wrapText="1"/>
    </xf>
    <xf numFmtId="4" fontId="12" fillId="0" borderId="6" xfId="0" applyNumberFormat="1" applyFont="1" applyFill="1" applyBorder="1" applyAlignment="1" applyProtection="1">
      <alignment horizontal="center" vertical="center" wrapText="1"/>
    </xf>
    <xf numFmtId="0" fontId="12" fillId="2" borderId="0" xfId="0" applyFont="1" applyFill="1" applyAlignment="1" applyProtection="1">
      <alignment horizontal="left" vertical="center" wrapText="1"/>
    </xf>
    <xf numFmtId="0" fontId="6" fillId="4" borderId="2" xfId="0" applyFont="1" applyFill="1" applyBorder="1" applyAlignment="1" applyProtection="1">
      <alignment horizontal="center" vertical="center"/>
    </xf>
    <xf numFmtId="0" fontId="6" fillId="4" borderId="3"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6" fillId="5" borderId="1" xfId="0" applyFont="1" applyFill="1" applyBorder="1" applyAlignment="1" applyProtection="1">
      <alignment horizontal="center" vertical="center"/>
    </xf>
    <xf numFmtId="0" fontId="13" fillId="7" borderId="5" xfId="0" applyFont="1" applyFill="1" applyBorder="1" applyAlignment="1" applyProtection="1">
      <alignment horizontal="center" vertical="center" wrapText="1"/>
    </xf>
    <xf numFmtId="0" fontId="13" fillId="7" borderId="20" xfId="0" applyFont="1" applyFill="1" applyBorder="1" applyAlignment="1" applyProtection="1">
      <alignment horizontal="center" vertical="center" wrapText="1"/>
    </xf>
    <xf numFmtId="0" fontId="13" fillId="7" borderId="6"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6" fillId="2" borderId="21" xfId="0" applyFont="1" applyFill="1" applyBorder="1" applyAlignment="1" applyProtection="1">
      <alignment horizontal="left"/>
    </xf>
    <xf numFmtId="0" fontId="16" fillId="2" borderId="22" xfId="0" applyFont="1" applyFill="1" applyBorder="1" applyAlignment="1" applyProtection="1">
      <alignment horizontal="left"/>
    </xf>
    <xf numFmtId="0" fontId="16" fillId="2" borderId="23" xfId="0" applyFont="1" applyFill="1" applyBorder="1" applyAlignment="1" applyProtection="1">
      <alignment horizontal="left"/>
    </xf>
    <xf numFmtId="0" fontId="15" fillId="0" borderId="5"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cellXfs>
  <cellStyles count="6">
    <cellStyle name="Hipervínculo visitado" xfId="1" builtinId="9" hidden="1"/>
    <cellStyle name="Hipervínculo visitado" xfId="2" builtinId="9" hidden="1"/>
    <cellStyle name="Hipervínculo visitado" xfId="3" builtinId="9" hidden="1"/>
    <cellStyle name="Hipervínculo visitado" xfId="4" builtinId="9" hidden="1"/>
    <cellStyle name="Millares" xfId="5" builtinId="3"/>
    <cellStyle name="Normal" xfId="0" builtinId="0"/>
  </cellStyles>
  <dxfs count="60">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54465</xdr:rowOff>
    </xdr:to>
    <xdr:grpSp>
      <xdr:nvGrpSpPr>
        <xdr:cNvPr id="4" name="3 Grupo"/>
        <xdr:cNvGrpSpPr/>
      </xdr:nvGrpSpPr>
      <xdr:grpSpPr>
        <a:xfrm>
          <a:off x="0" y="0"/>
          <a:ext cx="1094046" cy="1212705"/>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8"/>
  <sheetViews>
    <sheetView showGridLines="0" tabSelected="1" zoomScale="50" zoomScaleNormal="50" zoomScalePageLayoutView="40" workbookViewId="0">
      <selection activeCell="H19" sqref="H19"/>
    </sheetView>
  </sheetViews>
  <sheetFormatPr baseColWidth="10" defaultColWidth="12.109375" defaultRowHeight="14.4" x14ac:dyDescent="0.3"/>
  <cols>
    <col min="1" max="1" width="30.6640625" style="1" customWidth="1"/>
    <col min="2" max="2" width="42.6640625" style="1" customWidth="1"/>
    <col min="3" max="3" width="35.6640625" style="1" customWidth="1"/>
    <col min="4" max="4" width="46.6640625" style="1" customWidth="1"/>
    <col min="5" max="5" width="17.6640625" style="1" customWidth="1"/>
    <col min="6" max="13" width="18.6640625" style="1" customWidth="1"/>
    <col min="14" max="15" width="36.6640625" style="1" customWidth="1"/>
  </cols>
  <sheetData>
    <row r="1" spans="1:15" x14ac:dyDescent="0.3">
      <c r="A1" s="2"/>
      <c r="B1" s="2"/>
      <c r="C1" s="2"/>
      <c r="D1" s="2"/>
      <c r="E1" s="2"/>
      <c r="F1" s="2"/>
      <c r="G1" s="2"/>
      <c r="H1" s="2"/>
      <c r="I1" s="2"/>
      <c r="J1" s="2"/>
      <c r="K1" s="2"/>
      <c r="L1" s="2"/>
      <c r="M1" s="2"/>
      <c r="N1" s="2"/>
      <c r="O1" s="2"/>
    </row>
    <row r="2" spans="1:15" ht="15.75" customHeight="1" x14ac:dyDescent="0.3">
      <c r="A2" s="57" t="s">
        <v>0</v>
      </c>
      <c r="B2" s="57"/>
      <c r="C2" s="57"/>
      <c r="D2" s="57"/>
      <c r="E2" s="57"/>
      <c r="F2" s="57"/>
      <c r="G2" s="57"/>
      <c r="H2" s="57"/>
      <c r="I2" s="57"/>
      <c r="J2" s="57"/>
      <c r="K2" s="57"/>
      <c r="L2" s="57"/>
      <c r="M2" s="57"/>
      <c r="N2" s="57"/>
      <c r="O2" s="57"/>
    </row>
    <row r="3" spans="1:15" ht="15.75" customHeight="1" x14ac:dyDescent="0.3">
      <c r="A3" s="57" t="s">
        <v>1</v>
      </c>
      <c r="B3" s="57"/>
      <c r="C3" s="57"/>
      <c r="D3" s="57"/>
      <c r="E3" s="57"/>
      <c r="F3" s="57"/>
      <c r="G3" s="57"/>
      <c r="H3" s="57"/>
      <c r="I3" s="57"/>
      <c r="J3" s="57"/>
      <c r="K3" s="57"/>
      <c r="L3" s="57"/>
      <c r="M3" s="57"/>
      <c r="N3" s="57"/>
      <c r="O3" s="57"/>
    </row>
    <row r="4" spans="1:15" ht="15.75" customHeight="1" x14ac:dyDescent="0.3">
      <c r="A4" s="57" t="s">
        <v>2</v>
      </c>
      <c r="B4" s="57"/>
      <c r="C4" s="57"/>
      <c r="D4" s="57"/>
      <c r="E4" s="57"/>
      <c r="F4" s="57"/>
      <c r="G4" s="57"/>
      <c r="H4" s="57"/>
      <c r="I4" s="57"/>
      <c r="J4" s="57"/>
      <c r="K4" s="57"/>
      <c r="L4" s="57"/>
      <c r="M4" s="57"/>
      <c r="N4" s="57"/>
      <c r="O4" s="57"/>
    </row>
    <row r="5" spans="1:15" ht="15.75" customHeight="1" x14ac:dyDescent="0.3">
      <c r="A5" s="57" t="s">
        <v>78</v>
      </c>
      <c r="B5" s="57"/>
      <c r="C5" s="57"/>
      <c r="D5" s="57"/>
      <c r="E5" s="57"/>
      <c r="F5" s="57"/>
      <c r="G5" s="57"/>
      <c r="H5" s="57"/>
      <c r="I5" s="57"/>
      <c r="J5" s="57"/>
      <c r="K5" s="57"/>
      <c r="L5" s="57"/>
      <c r="M5" s="57"/>
      <c r="N5" s="57"/>
      <c r="O5" s="57"/>
    </row>
    <row r="6" spans="1:15" x14ac:dyDescent="0.3">
      <c r="A6" s="58"/>
      <c r="B6" s="58"/>
      <c r="C6" s="58"/>
      <c r="D6" s="58"/>
      <c r="E6" s="58"/>
      <c r="F6" s="58"/>
      <c r="G6" s="58"/>
      <c r="H6" s="58"/>
      <c r="I6" s="58"/>
      <c r="J6" s="58"/>
      <c r="K6" s="58"/>
      <c r="L6" s="58"/>
      <c r="M6" s="58"/>
      <c r="N6" s="58"/>
      <c r="O6" s="58"/>
    </row>
    <row r="7" spans="1:15" ht="26.4" customHeight="1" x14ac:dyDescent="0.3">
      <c r="A7" s="16" t="s">
        <v>3</v>
      </c>
      <c r="B7" s="60" t="s">
        <v>74</v>
      </c>
      <c r="C7" s="60"/>
      <c r="D7" s="60"/>
      <c r="E7" s="60"/>
      <c r="F7" s="60"/>
      <c r="G7" s="60"/>
      <c r="H7" s="3"/>
      <c r="I7" s="61" t="s">
        <v>79</v>
      </c>
      <c r="J7" s="62"/>
      <c r="K7" s="62"/>
      <c r="L7" s="62"/>
      <c r="M7" s="63"/>
      <c r="N7" s="59"/>
      <c r="O7" s="59"/>
    </row>
    <row r="8" spans="1:15" ht="26.4" customHeight="1" x14ac:dyDescent="0.3">
      <c r="A8" s="16" t="s">
        <v>4</v>
      </c>
      <c r="B8" s="60" t="s">
        <v>5</v>
      </c>
      <c r="C8" s="60"/>
      <c r="D8" s="60"/>
      <c r="E8" s="60"/>
      <c r="F8" s="60"/>
      <c r="G8" s="60"/>
      <c r="I8" s="12" t="s">
        <v>80</v>
      </c>
      <c r="J8" s="64">
        <v>77154238</v>
      </c>
      <c r="K8" s="65"/>
      <c r="L8" s="65"/>
      <c r="M8" s="66"/>
      <c r="N8" s="16" t="s">
        <v>6</v>
      </c>
      <c r="O8" s="17" t="s">
        <v>59</v>
      </c>
    </row>
    <row r="9" spans="1:15" ht="26.4" customHeight="1" x14ac:dyDescent="0.35">
      <c r="A9" s="16" t="s">
        <v>7</v>
      </c>
      <c r="B9" s="60" t="s">
        <v>8</v>
      </c>
      <c r="C9" s="60"/>
      <c r="D9" s="60"/>
      <c r="E9" s="60"/>
      <c r="F9" s="60"/>
      <c r="G9" s="60"/>
      <c r="H9" s="3"/>
      <c r="I9" s="93" t="s">
        <v>81</v>
      </c>
      <c r="J9" s="94"/>
      <c r="K9" s="94"/>
      <c r="L9" s="94"/>
      <c r="M9" s="95"/>
      <c r="N9" s="18"/>
      <c r="O9" s="19"/>
    </row>
    <row r="10" spans="1:15" ht="37.950000000000003" customHeight="1" x14ac:dyDescent="0.3">
      <c r="A10" s="16" t="s">
        <v>9</v>
      </c>
      <c r="B10" s="100" t="s">
        <v>10</v>
      </c>
      <c r="C10" s="100"/>
      <c r="D10" s="100"/>
      <c r="E10" s="100"/>
      <c r="F10" s="100"/>
      <c r="G10" s="100"/>
      <c r="H10" s="3"/>
      <c r="I10" s="44" t="s">
        <v>11</v>
      </c>
      <c r="J10" s="13" t="s">
        <v>12</v>
      </c>
      <c r="K10" s="13" t="s">
        <v>13</v>
      </c>
      <c r="L10" s="13" t="s">
        <v>14</v>
      </c>
      <c r="M10" s="45" t="s">
        <v>15</v>
      </c>
      <c r="N10" s="16" t="s">
        <v>16</v>
      </c>
      <c r="O10" s="17" t="s">
        <v>17</v>
      </c>
    </row>
    <row r="11" spans="1:15" ht="30" customHeight="1" x14ac:dyDescent="0.3">
      <c r="A11" s="16" t="s">
        <v>18</v>
      </c>
      <c r="B11" s="60" t="s">
        <v>19</v>
      </c>
      <c r="C11" s="60"/>
      <c r="D11" s="60"/>
      <c r="E11" s="60"/>
      <c r="F11" s="60"/>
      <c r="G11" s="60"/>
      <c r="H11" s="5"/>
      <c r="I11" s="14" t="s">
        <v>82</v>
      </c>
      <c r="J11" s="14">
        <v>15946461</v>
      </c>
      <c r="K11" s="39">
        <v>32656211</v>
      </c>
      <c r="L11" s="46">
        <v>61516</v>
      </c>
      <c r="M11" s="14">
        <v>103320442</v>
      </c>
      <c r="N11" s="6"/>
      <c r="O11" s="7"/>
    </row>
    <row r="12" spans="1:15" ht="30" customHeight="1" x14ac:dyDescent="0.3">
      <c r="A12" s="16" t="s">
        <v>20</v>
      </c>
      <c r="B12" s="60" t="s">
        <v>58</v>
      </c>
      <c r="C12" s="60"/>
      <c r="D12" s="60"/>
      <c r="E12" s="60"/>
      <c r="F12" s="60"/>
      <c r="G12" s="60"/>
      <c r="H12" s="5"/>
      <c r="I12" s="14" t="s">
        <v>83</v>
      </c>
      <c r="J12" s="15">
        <f>J11/$J$8*100</f>
        <v>20.66828914829021</v>
      </c>
      <c r="K12" s="15">
        <f>K11/$J$8*100</f>
        <v>42.325881048815489</v>
      </c>
      <c r="L12" s="15">
        <f>L11/$J$8*100</f>
        <v>7.9731200248520373E-2</v>
      </c>
      <c r="M12" s="15">
        <f>M11/$J$8*100</f>
        <v>133.91414999134591</v>
      </c>
      <c r="N12" s="4"/>
      <c r="O12" s="8"/>
    </row>
    <row r="13" spans="1:15" x14ac:dyDescent="0.3">
      <c r="A13" s="9"/>
      <c r="B13" s="2"/>
      <c r="C13" s="2"/>
      <c r="D13" s="2"/>
      <c r="E13" s="2"/>
      <c r="F13" s="2"/>
      <c r="G13" s="2"/>
      <c r="H13" s="2"/>
      <c r="I13" s="2"/>
      <c r="J13" s="2"/>
      <c r="K13" s="2"/>
      <c r="L13" s="2"/>
      <c r="M13" s="2"/>
      <c r="N13" s="2"/>
      <c r="O13" s="2"/>
    </row>
    <row r="14" spans="1:15" ht="18" x14ac:dyDescent="0.3">
      <c r="A14" s="101" t="s">
        <v>68</v>
      </c>
      <c r="B14" s="102"/>
      <c r="C14" s="102"/>
      <c r="D14" s="102"/>
      <c r="E14" s="102"/>
      <c r="F14" s="102"/>
      <c r="G14" s="102"/>
      <c r="H14" s="102"/>
      <c r="I14" s="102"/>
      <c r="J14" s="102"/>
      <c r="K14" s="102"/>
      <c r="L14" s="102"/>
      <c r="M14" s="102"/>
      <c r="N14" s="102"/>
      <c r="O14" s="103"/>
    </row>
    <row r="15" spans="1:15" ht="14.4" customHeight="1" x14ac:dyDescent="0.3">
      <c r="A15" s="67" t="s">
        <v>21</v>
      </c>
      <c r="B15" s="67"/>
      <c r="C15" s="104" t="s">
        <v>22</v>
      </c>
      <c r="D15" s="104"/>
      <c r="E15" s="104"/>
      <c r="F15" s="67" t="s">
        <v>69</v>
      </c>
      <c r="G15" s="67" t="s">
        <v>70</v>
      </c>
      <c r="H15" s="68" t="s">
        <v>77</v>
      </c>
      <c r="I15" s="68"/>
      <c r="J15" s="68"/>
      <c r="K15" s="68"/>
      <c r="L15" s="68"/>
      <c r="M15" s="68"/>
      <c r="N15" s="67" t="s">
        <v>23</v>
      </c>
      <c r="O15" s="67" t="s">
        <v>24</v>
      </c>
    </row>
    <row r="16" spans="1:15" ht="14.4" customHeight="1" x14ac:dyDescent="0.3">
      <c r="A16" s="67"/>
      <c r="B16" s="67"/>
      <c r="C16" s="67" t="s">
        <v>25</v>
      </c>
      <c r="D16" s="67" t="s">
        <v>26</v>
      </c>
      <c r="E16" s="67" t="s">
        <v>27</v>
      </c>
      <c r="F16" s="67"/>
      <c r="G16" s="67"/>
      <c r="H16" s="96" t="s">
        <v>84</v>
      </c>
      <c r="I16" s="96"/>
      <c r="J16" s="96"/>
      <c r="K16" s="96"/>
      <c r="L16" s="96"/>
      <c r="M16" s="96"/>
      <c r="N16" s="67"/>
      <c r="O16" s="67"/>
    </row>
    <row r="17" spans="1:15" ht="18" customHeight="1" x14ac:dyDescent="0.3">
      <c r="A17" s="67"/>
      <c r="B17" s="67"/>
      <c r="C17" s="67"/>
      <c r="D17" s="67"/>
      <c r="E17" s="67"/>
      <c r="F17" s="67"/>
      <c r="G17" s="67"/>
      <c r="H17" s="38">
        <v>2022</v>
      </c>
      <c r="I17" s="38">
        <v>2023</v>
      </c>
      <c r="J17" s="38">
        <v>2024</v>
      </c>
      <c r="K17" s="38">
        <v>2025</v>
      </c>
      <c r="L17" s="38">
        <v>2026</v>
      </c>
      <c r="M17" s="38">
        <v>2027</v>
      </c>
      <c r="N17" s="67"/>
      <c r="O17" s="67"/>
    </row>
    <row r="18" spans="1:15" ht="152.25" customHeight="1" x14ac:dyDescent="0.3">
      <c r="A18" s="20" t="s">
        <v>28</v>
      </c>
      <c r="B18" s="21" t="s">
        <v>29</v>
      </c>
      <c r="C18" s="21" t="s">
        <v>30</v>
      </c>
      <c r="D18" s="21" t="s">
        <v>65</v>
      </c>
      <c r="E18" s="21" t="s">
        <v>31</v>
      </c>
      <c r="F18" s="22">
        <v>24.33</v>
      </c>
      <c r="G18" s="22">
        <v>24.33</v>
      </c>
      <c r="H18" s="22">
        <v>24.33</v>
      </c>
      <c r="I18" s="22"/>
      <c r="J18" s="22"/>
      <c r="K18" s="22"/>
      <c r="L18" s="22"/>
      <c r="M18" s="22"/>
      <c r="N18" s="21" t="s">
        <v>87</v>
      </c>
      <c r="O18" s="21" t="s">
        <v>73</v>
      </c>
    </row>
    <row r="19" spans="1:15" ht="158.25" customHeight="1" x14ac:dyDescent="0.3">
      <c r="A19" s="20" t="s">
        <v>32</v>
      </c>
      <c r="B19" s="21" t="s">
        <v>64</v>
      </c>
      <c r="C19" s="21" t="s">
        <v>33</v>
      </c>
      <c r="D19" s="21" t="s">
        <v>34</v>
      </c>
      <c r="E19" s="21" t="s">
        <v>31</v>
      </c>
      <c r="F19" s="22">
        <v>0</v>
      </c>
      <c r="G19" s="22">
        <v>-21.69</v>
      </c>
      <c r="H19" s="22">
        <v>74.66</v>
      </c>
      <c r="I19" s="22"/>
      <c r="J19" s="22"/>
      <c r="K19" s="22"/>
      <c r="L19" s="22"/>
      <c r="M19" s="22"/>
      <c r="N19" s="21" t="s">
        <v>90</v>
      </c>
      <c r="O19" s="23" t="s">
        <v>94</v>
      </c>
    </row>
    <row r="20" spans="1:15" ht="15.6" hidden="1" customHeight="1" x14ac:dyDescent="0.3">
      <c r="A20" s="72" t="s">
        <v>21</v>
      </c>
      <c r="B20" s="72"/>
      <c r="C20" s="72" t="s">
        <v>22</v>
      </c>
      <c r="D20" s="72"/>
      <c r="E20" s="72"/>
      <c r="F20" s="11"/>
      <c r="G20" s="82"/>
      <c r="H20" s="82"/>
      <c r="I20" s="82"/>
      <c r="J20" s="82"/>
      <c r="K20" s="82"/>
      <c r="L20" s="82"/>
      <c r="M20" s="82"/>
      <c r="N20" s="72" t="s">
        <v>23</v>
      </c>
      <c r="O20" s="72" t="s">
        <v>24</v>
      </c>
    </row>
    <row r="21" spans="1:15" ht="15.6" hidden="1" customHeight="1" x14ac:dyDescent="0.3">
      <c r="A21" s="72"/>
      <c r="B21" s="72"/>
      <c r="C21" s="72" t="s">
        <v>25</v>
      </c>
      <c r="D21" s="72" t="s">
        <v>26</v>
      </c>
      <c r="E21" s="72" t="s">
        <v>27</v>
      </c>
      <c r="F21" s="11"/>
      <c r="G21" s="82"/>
      <c r="H21" s="82"/>
      <c r="I21" s="82"/>
      <c r="J21" s="82"/>
      <c r="K21" s="82"/>
      <c r="L21" s="82"/>
      <c r="M21" s="82"/>
      <c r="N21" s="72"/>
      <c r="O21" s="72"/>
    </row>
    <row r="22" spans="1:15" ht="15.75" hidden="1" customHeight="1" x14ac:dyDescent="0.3">
      <c r="A22" s="72"/>
      <c r="B22" s="72"/>
      <c r="C22" s="72"/>
      <c r="D22" s="72"/>
      <c r="E22" s="72"/>
      <c r="F22" s="11"/>
      <c r="G22" s="82"/>
      <c r="H22" s="41"/>
      <c r="I22" s="41"/>
      <c r="J22" s="41"/>
      <c r="K22" s="41"/>
      <c r="L22" s="41"/>
      <c r="M22" s="41"/>
      <c r="N22" s="72"/>
      <c r="O22" s="72"/>
    </row>
    <row r="23" spans="1:15" ht="15.6" customHeight="1" x14ac:dyDescent="0.3">
      <c r="A23" s="83" t="s">
        <v>21</v>
      </c>
      <c r="B23" s="68"/>
      <c r="C23" s="84" t="s">
        <v>22</v>
      </c>
      <c r="D23" s="84"/>
      <c r="E23" s="84"/>
      <c r="F23" s="69" t="s">
        <v>75</v>
      </c>
      <c r="G23" s="69" t="s">
        <v>76</v>
      </c>
      <c r="H23" s="68" t="s">
        <v>77</v>
      </c>
      <c r="I23" s="68"/>
      <c r="J23" s="68"/>
      <c r="K23" s="68"/>
      <c r="L23" s="68"/>
      <c r="M23" s="68"/>
      <c r="N23" s="68" t="s">
        <v>23</v>
      </c>
      <c r="O23" s="70" t="s">
        <v>24</v>
      </c>
    </row>
    <row r="24" spans="1:15" ht="15.6" customHeight="1" x14ac:dyDescent="0.3">
      <c r="A24" s="83"/>
      <c r="B24" s="68"/>
      <c r="C24" s="68" t="s">
        <v>25</v>
      </c>
      <c r="D24" s="68" t="s">
        <v>26</v>
      </c>
      <c r="E24" s="68" t="s">
        <v>27</v>
      </c>
      <c r="F24" s="85"/>
      <c r="G24" s="85"/>
      <c r="H24" s="68" t="s">
        <v>35</v>
      </c>
      <c r="I24" s="68"/>
      <c r="J24" s="68" t="s">
        <v>11</v>
      </c>
      <c r="K24" s="68"/>
      <c r="L24" s="68"/>
      <c r="M24" s="68"/>
      <c r="N24" s="68"/>
      <c r="O24" s="70"/>
    </row>
    <row r="25" spans="1:15" ht="15.6" customHeight="1" x14ac:dyDescent="0.3">
      <c r="A25" s="83"/>
      <c r="B25" s="69"/>
      <c r="C25" s="69"/>
      <c r="D25" s="69"/>
      <c r="E25" s="69"/>
      <c r="F25" s="85"/>
      <c r="G25" s="85"/>
      <c r="H25" s="40" t="s">
        <v>12</v>
      </c>
      <c r="I25" s="40" t="s">
        <v>13</v>
      </c>
      <c r="J25" s="40" t="s">
        <v>12</v>
      </c>
      <c r="K25" s="40" t="s">
        <v>13</v>
      </c>
      <c r="L25" s="40" t="s">
        <v>14</v>
      </c>
      <c r="M25" s="40" t="s">
        <v>15</v>
      </c>
      <c r="N25" s="69"/>
      <c r="O25" s="71"/>
    </row>
    <row r="26" spans="1:15" ht="35.1" customHeight="1" x14ac:dyDescent="0.3">
      <c r="A26" s="79" t="s">
        <v>36</v>
      </c>
      <c r="B26" s="90" t="s">
        <v>37</v>
      </c>
      <c r="C26" s="90" t="s">
        <v>38</v>
      </c>
      <c r="D26" s="90" t="s">
        <v>39</v>
      </c>
      <c r="E26" s="90" t="s">
        <v>40</v>
      </c>
      <c r="F26" s="97">
        <v>100</v>
      </c>
      <c r="G26" s="97">
        <v>81.599999999999994</v>
      </c>
      <c r="H26" s="86"/>
      <c r="I26" s="86"/>
      <c r="J26" s="21">
        <v>79.75</v>
      </c>
      <c r="K26" s="21">
        <v>92.33</v>
      </c>
      <c r="L26" s="42">
        <v>98.17</v>
      </c>
      <c r="M26" s="22">
        <v>90.96</v>
      </c>
      <c r="N26" s="73" t="s">
        <v>89</v>
      </c>
      <c r="O26" s="76" t="s">
        <v>41</v>
      </c>
    </row>
    <row r="27" spans="1:15" ht="18.75" customHeight="1" x14ac:dyDescent="0.3">
      <c r="A27" s="80"/>
      <c r="B27" s="91"/>
      <c r="C27" s="91"/>
      <c r="D27" s="91"/>
      <c r="E27" s="91"/>
      <c r="F27" s="98"/>
      <c r="G27" s="98"/>
      <c r="H27" s="87"/>
      <c r="I27" s="87"/>
      <c r="J27" s="89" t="s">
        <v>85</v>
      </c>
      <c r="K27" s="89"/>
      <c r="L27" s="89"/>
      <c r="M27" s="89"/>
      <c r="N27" s="74"/>
      <c r="O27" s="77"/>
    </row>
    <row r="28" spans="1:15" ht="35.1" customHeight="1" x14ac:dyDescent="0.3">
      <c r="A28" s="80"/>
      <c r="B28" s="92"/>
      <c r="C28" s="92"/>
      <c r="D28" s="92"/>
      <c r="E28" s="92"/>
      <c r="F28" s="99"/>
      <c r="G28" s="99"/>
      <c r="H28" s="88"/>
      <c r="I28" s="88"/>
      <c r="J28" s="22">
        <v>100</v>
      </c>
      <c r="K28" s="22">
        <v>100</v>
      </c>
      <c r="L28" s="22">
        <v>100</v>
      </c>
      <c r="M28" s="22">
        <v>100</v>
      </c>
      <c r="N28" s="75"/>
      <c r="O28" s="78"/>
    </row>
    <row r="29" spans="1:15" ht="35.1" customHeight="1" x14ac:dyDescent="0.3">
      <c r="A29" s="80"/>
      <c r="B29" s="90" t="s">
        <v>60</v>
      </c>
      <c r="C29" s="108" t="s">
        <v>42</v>
      </c>
      <c r="D29" s="90" t="s">
        <v>43</v>
      </c>
      <c r="E29" s="90" t="s">
        <v>40</v>
      </c>
      <c r="F29" s="97">
        <v>100</v>
      </c>
      <c r="G29" s="97">
        <v>150</v>
      </c>
      <c r="H29" s="86"/>
      <c r="I29" s="86"/>
      <c r="J29" s="22">
        <v>146.66999999999999</v>
      </c>
      <c r="K29" s="22">
        <v>88.75</v>
      </c>
      <c r="L29" s="43">
        <v>79.23</v>
      </c>
      <c r="M29" s="43">
        <v>78.89</v>
      </c>
      <c r="N29" s="73" t="s">
        <v>91</v>
      </c>
      <c r="O29" s="90" t="s">
        <v>44</v>
      </c>
    </row>
    <row r="30" spans="1:15" ht="18.75" customHeight="1" x14ac:dyDescent="0.3">
      <c r="A30" s="80"/>
      <c r="B30" s="91"/>
      <c r="C30" s="109"/>
      <c r="D30" s="91"/>
      <c r="E30" s="91"/>
      <c r="F30" s="98"/>
      <c r="G30" s="98"/>
      <c r="H30" s="87"/>
      <c r="I30" s="87"/>
      <c r="J30" s="89" t="s">
        <v>85</v>
      </c>
      <c r="K30" s="89"/>
      <c r="L30" s="89"/>
      <c r="M30" s="89"/>
      <c r="N30" s="74"/>
      <c r="O30" s="91"/>
    </row>
    <row r="31" spans="1:15" ht="35.1" customHeight="1" x14ac:dyDescent="0.3">
      <c r="A31" s="81"/>
      <c r="B31" s="92"/>
      <c r="C31" s="110"/>
      <c r="D31" s="92"/>
      <c r="E31" s="92"/>
      <c r="F31" s="99"/>
      <c r="G31" s="99"/>
      <c r="H31" s="88"/>
      <c r="I31" s="88"/>
      <c r="J31" s="22">
        <v>100</v>
      </c>
      <c r="K31" s="22">
        <v>100</v>
      </c>
      <c r="L31" s="22">
        <v>100</v>
      </c>
      <c r="M31" s="22">
        <v>100</v>
      </c>
      <c r="N31" s="75"/>
      <c r="O31" s="92"/>
    </row>
    <row r="32" spans="1:15" ht="15" customHeight="1" x14ac:dyDescent="0.3">
      <c r="A32" s="24" t="str">
        <f>+B26</f>
        <v>C1. APOYO ECONÓMICO DIRECTO ENTREGADO</v>
      </c>
      <c r="B32" s="25"/>
      <c r="C32" s="25"/>
      <c r="D32" s="25"/>
      <c r="E32" s="25"/>
      <c r="F32" s="25"/>
      <c r="G32" s="25"/>
      <c r="H32" s="26"/>
      <c r="I32" s="27"/>
      <c r="J32" s="27"/>
      <c r="K32" s="27"/>
      <c r="L32" s="27"/>
      <c r="M32" s="27"/>
      <c r="N32" s="27"/>
      <c r="O32" s="28"/>
    </row>
    <row r="33" spans="1:15" ht="35.1" customHeight="1" x14ac:dyDescent="0.3">
      <c r="A33" s="114" t="s">
        <v>45</v>
      </c>
      <c r="B33" s="90" t="s">
        <v>66</v>
      </c>
      <c r="C33" s="90" t="s">
        <v>46</v>
      </c>
      <c r="D33" s="90" t="s">
        <v>47</v>
      </c>
      <c r="E33" s="90" t="s">
        <v>40</v>
      </c>
      <c r="F33" s="97">
        <v>100</v>
      </c>
      <c r="G33" s="97">
        <v>253.88</v>
      </c>
      <c r="H33" s="86"/>
      <c r="I33" s="86"/>
      <c r="J33" s="21">
        <v>555.36</v>
      </c>
      <c r="K33" s="21">
        <v>316.64</v>
      </c>
      <c r="L33" s="42">
        <v>212.69</v>
      </c>
      <c r="M33" s="47">
        <v>162.04</v>
      </c>
      <c r="N33" s="105" t="s">
        <v>92</v>
      </c>
      <c r="O33" s="90" t="s">
        <v>48</v>
      </c>
    </row>
    <row r="34" spans="1:15" ht="18.75" customHeight="1" x14ac:dyDescent="0.3">
      <c r="A34" s="115"/>
      <c r="B34" s="91"/>
      <c r="C34" s="91"/>
      <c r="D34" s="91"/>
      <c r="E34" s="91"/>
      <c r="F34" s="98"/>
      <c r="G34" s="98"/>
      <c r="H34" s="87"/>
      <c r="I34" s="87"/>
      <c r="J34" s="89" t="s">
        <v>85</v>
      </c>
      <c r="K34" s="89"/>
      <c r="L34" s="89"/>
      <c r="M34" s="89"/>
      <c r="N34" s="106"/>
      <c r="O34" s="91"/>
    </row>
    <row r="35" spans="1:15" ht="35.1" customHeight="1" x14ac:dyDescent="0.3">
      <c r="A35" s="115"/>
      <c r="B35" s="92"/>
      <c r="C35" s="92"/>
      <c r="D35" s="92"/>
      <c r="E35" s="92"/>
      <c r="F35" s="99"/>
      <c r="G35" s="99"/>
      <c r="H35" s="88"/>
      <c r="I35" s="88"/>
      <c r="J35" s="22">
        <v>100</v>
      </c>
      <c r="K35" s="22">
        <v>100</v>
      </c>
      <c r="L35" s="22">
        <v>100</v>
      </c>
      <c r="M35" s="22">
        <v>100</v>
      </c>
      <c r="N35" s="107"/>
      <c r="O35" s="92"/>
    </row>
    <row r="36" spans="1:15" ht="35.1" customHeight="1" x14ac:dyDescent="0.3">
      <c r="A36" s="115"/>
      <c r="B36" s="90" t="s">
        <v>67</v>
      </c>
      <c r="C36" s="90" t="s">
        <v>49</v>
      </c>
      <c r="D36" s="90" t="s">
        <v>71</v>
      </c>
      <c r="E36" s="90" t="s">
        <v>40</v>
      </c>
      <c r="F36" s="97">
        <v>100</v>
      </c>
      <c r="G36" s="97">
        <v>147.24</v>
      </c>
      <c r="H36" s="86"/>
      <c r="I36" s="86"/>
      <c r="J36" s="22">
        <v>85.8</v>
      </c>
      <c r="K36" s="22">
        <v>96.85</v>
      </c>
      <c r="L36" s="43">
        <v>64.56</v>
      </c>
      <c r="M36" s="43">
        <v>48.42</v>
      </c>
      <c r="N36" s="105" t="s">
        <v>92</v>
      </c>
      <c r="O36" s="90" t="s">
        <v>48</v>
      </c>
    </row>
    <row r="37" spans="1:15" ht="18.75" customHeight="1" x14ac:dyDescent="0.3">
      <c r="A37" s="115"/>
      <c r="B37" s="91"/>
      <c r="C37" s="91"/>
      <c r="D37" s="91"/>
      <c r="E37" s="91"/>
      <c r="F37" s="98"/>
      <c r="G37" s="98"/>
      <c r="H37" s="87"/>
      <c r="I37" s="87"/>
      <c r="J37" s="89" t="s">
        <v>85</v>
      </c>
      <c r="K37" s="89"/>
      <c r="L37" s="89"/>
      <c r="M37" s="89"/>
      <c r="N37" s="106"/>
      <c r="O37" s="91"/>
    </row>
    <row r="38" spans="1:15" ht="29.25" customHeight="1" x14ac:dyDescent="0.3">
      <c r="A38" s="115"/>
      <c r="B38" s="92"/>
      <c r="C38" s="92"/>
      <c r="D38" s="92"/>
      <c r="E38" s="92"/>
      <c r="F38" s="99"/>
      <c r="G38" s="99"/>
      <c r="H38" s="88"/>
      <c r="I38" s="88"/>
      <c r="J38" s="22">
        <v>100</v>
      </c>
      <c r="K38" s="22">
        <v>100</v>
      </c>
      <c r="L38" s="22">
        <v>100</v>
      </c>
      <c r="M38" s="22">
        <v>100</v>
      </c>
      <c r="N38" s="107"/>
      <c r="O38" s="92"/>
    </row>
    <row r="39" spans="1:15" ht="35.1" customHeight="1" x14ac:dyDescent="0.3">
      <c r="A39" s="115"/>
      <c r="B39" s="90" t="s">
        <v>50</v>
      </c>
      <c r="C39" s="90" t="s">
        <v>51</v>
      </c>
      <c r="D39" s="90" t="s">
        <v>52</v>
      </c>
      <c r="E39" s="90" t="s">
        <v>40</v>
      </c>
      <c r="F39" s="97">
        <v>100</v>
      </c>
      <c r="G39" s="97">
        <v>365.8</v>
      </c>
      <c r="H39" s="86"/>
      <c r="I39" s="86"/>
      <c r="J39" s="22">
        <v>1186.81</v>
      </c>
      <c r="K39" s="22">
        <v>873.78</v>
      </c>
      <c r="L39" s="43">
        <v>586.69000000000005</v>
      </c>
      <c r="M39" s="43">
        <v>474.83</v>
      </c>
      <c r="N39" s="105" t="s">
        <v>92</v>
      </c>
      <c r="O39" s="90" t="s">
        <v>88</v>
      </c>
    </row>
    <row r="40" spans="1:15" ht="18.75" customHeight="1" x14ac:dyDescent="0.3">
      <c r="A40" s="115"/>
      <c r="B40" s="91"/>
      <c r="C40" s="91"/>
      <c r="D40" s="91"/>
      <c r="E40" s="91"/>
      <c r="F40" s="98"/>
      <c r="G40" s="98"/>
      <c r="H40" s="87"/>
      <c r="I40" s="87"/>
      <c r="J40" s="89" t="s">
        <v>85</v>
      </c>
      <c r="K40" s="89"/>
      <c r="L40" s="89"/>
      <c r="M40" s="89"/>
      <c r="N40" s="106"/>
      <c r="O40" s="91"/>
    </row>
    <row r="41" spans="1:15" ht="30.75" customHeight="1" x14ac:dyDescent="0.3">
      <c r="A41" s="116"/>
      <c r="B41" s="92"/>
      <c r="C41" s="92"/>
      <c r="D41" s="92"/>
      <c r="E41" s="92"/>
      <c r="F41" s="99"/>
      <c r="G41" s="99"/>
      <c r="H41" s="88"/>
      <c r="I41" s="88"/>
      <c r="J41" s="22">
        <v>100</v>
      </c>
      <c r="K41" s="22">
        <v>100</v>
      </c>
      <c r="L41" s="22">
        <v>100</v>
      </c>
      <c r="M41" s="22">
        <v>100</v>
      </c>
      <c r="N41" s="107"/>
      <c r="O41" s="92"/>
    </row>
    <row r="42" spans="1:15" ht="15" customHeight="1" x14ac:dyDescent="0.3">
      <c r="A42" s="29" t="str">
        <f>+B29</f>
        <v>C2. CURSOS IMPARTIDOS (EMPODERAMIENTO, DESARROLLO HUMANO, CAPACITACIÓN LABORAL)</v>
      </c>
      <c r="B42" s="30"/>
      <c r="C42" s="31"/>
      <c r="D42" s="32"/>
      <c r="E42" s="27"/>
      <c r="F42" s="33"/>
      <c r="G42" s="33"/>
      <c r="H42" s="34"/>
      <c r="I42" s="35"/>
      <c r="J42" s="35"/>
      <c r="K42" s="35"/>
      <c r="L42" s="35"/>
      <c r="M42" s="35"/>
      <c r="N42" s="27"/>
      <c r="O42" s="36"/>
    </row>
    <row r="43" spans="1:15" ht="35.1" customHeight="1" x14ac:dyDescent="0.3">
      <c r="A43" s="114" t="s">
        <v>45</v>
      </c>
      <c r="B43" s="90" t="s">
        <v>61</v>
      </c>
      <c r="C43" s="90" t="s">
        <v>53</v>
      </c>
      <c r="D43" s="90" t="s">
        <v>54</v>
      </c>
      <c r="E43" s="90" t="s">
        <v>40</v>
      </c>
      <c r="F43" s="97">
        <v>100</v>
      </c>
      <c r="G43" s="97">
        <v>150</v>
      </c>
      <c r="H43" s="86"/>
      <c r="I43" s="86"/>
      <c r="J43" s="37">
        <v>10</v>
      </c>
      <c r="K43" s="37">
        <v>7.5</v>
      </c>
      <c r="L43" s="42">
        <v>11.54</v>
      </c>
      <c r="M43" s="42">
        <v>11.11</v>
      </c>
      <c r="N43" s="105" t="s">
        <v>93</v>
      </c>
      <c r="O43" s="90" t="s">
        <v>48</v>
      </c>
    </row>
    <row r="44" spans="1:15" ht="18.75" customHeight="1" x14ac:dyDescent="0.3">
      <c r="A44" s="115"/>
      <c r="B44" s="91"/>
      <c r="C44" s="91"/>
      <c r="D44" s="91"/>
      <c r="E44" s="91"/>
      <c r="F44" s="98"/>
      <c r="G44" s="98"/>
      <c r="H44" s="87"/>
      <c r="I44" s="87"/>
      <c r="J44" s="89" t="s">
        <v>85</v>
      </c>
      <c r="K44" s="89"/>
      <c r="L44" s="89"/>
      <c r="M44" s="89"/>
      <c r="N44" s="106"/>
      <c r="O44" s="91"/>
    </row>
    <row r="45" spans="1:15" ht="27" customHeight="1" x14ac:dyDescent="0.3">
      <c r="A45" s="115"/>
      <c r="B45" s="92"/>
      <c r="C45" s="92"/>
      <c r="D45" s="92"/>
      <c r="E45" s="92"/>
      <c r="F45" s="99"/>
      <c r="G45" s="99"/>
      <c r="H45" s="88"/>
      <c r="I45" s="88"/>
      <c r="J45" s="22">
        <v>100</v>
      </c>
      <c r="K45" s="22">
        <v>100</v>
      </c>
      <c r="L45" s="22">
        <v>100</v>
      </c>
      <c r="M45" s="22">
        <v>100</v>
      </c>
      <c r="N45" s="107"/>
      <c r="O45" s="92"/>
    </row>
    <row r="46" spans="1:15" ht="28.5" customHeight="1" x14ac:dyDescent="0.3">
      <c r="A46" s="115"/>
      <c r="B46" s="90" t="s">
        <v>62</v>
      </c>
      <c r="C46" s="90" t="s">
        <v>55</v>
      </c>
      <c r="D46" s="90" t="s">
        <v>72</v>
      </c>
      <c r="E46" s="90" t="s">
        <v>40</v>
      </c>
      <c r="F46" s="97">
        <v>100</v>
      </c>
      <c r="G46" s="97">
        <v>86</v>
      </c>
      <c r="H46" s="86"/>
      <c r="I46" s="86"/>
      <c r="J46" s="22">
        <v>260</v>
      </c>
      <c r="K46" s="22">
        <v>200</v>
      </c>
      <c r="L46" s="43">
        <v>205.71</v>
      </c>
      <c r="M46" s="43">
        <v>222</v>
      </c>
      <c r="N46" s="105" t="s">
        <v>93</v>
      </c>
      <c r="O46" s="90" t="s">
        <v>48</v>
      </c>
    </row>
    <row r="47" spans="1:15" ht="18.75" customHeight="1" x14ac:dyDescent="0.3">
      <c r="A47" s="115"/>
      <c r="B47" s="91"/>
      <c r="C47" s="91"/>
      <c r="D47" s="91"/>
      <c r="E47" s="91"/>
      <c r="F47" s="98"/>
      <c r="G47" s="98"/>
      <c r="H47" s="87"/>
      <c r="I47" s="87"/>
      <c r="J47" s="89" t="s">
        <v>85</v>
      </c>
      <c r="K47" s="89"/>
      <c r="L47" s="89"/>
      <c r="M47" s="89"/>
      <c r="N47" s="106"/>
      <c r="O47" s="91"/>
    </row>
    <row r="48" spans="1:15" ht="21" customHeight="1" x14ac:dyDescent="0.3">
      <c r="A48" s="115"/>
      <c r="B48" s="92"/>
      <c r="C48" s="92"/>
      <c r="D48" s="92"/>
      <c r="E48" s="92"/>
      <c r="F48" s="99"/>
      <c r="G48" s="99"/>
      <c r="H48" s="88"/>
      <c r="I48" s="88"/>
      <c r="J48" s="22">
        <v>100</v>
      </c>
      <c r="K48" s="22">
        <v>100</v>
      </c>
      <c r="L48" s="22">
        <v>100</v>
      </c>
      <c r="M48" s="22">
        <v>100</v>
      </c>
      <c r="N48" s="107"/>
      <c r="O48" s="92"/>
    </row>
    <row r="49" spans="1:15" ht="35.1" customHeight="1" x14ac:dyDescent="0.3">
      <c r="A49" s="115"/>
      <c r="B49" s="90" t="s">
        <v>63</v>
      </c>
      <c r="C49" s="90" t="s">
        <v>56</v>
      </c>
      <c r="D49" s="90" t="s">
        <v>57</v>
      </c>
      <c r="E49" s="90" t="s">
        <v>40</v>
      </c>
      <c r="F49" s="97">
        <v>100</v>
      </c>
      <c r="G49" s="97">
        <v>130.16</v>
      </c>
      <c r="H49" s="86"/>
      <c r="I49" s="86"/>
      <c r="J49" s="22">
        <v>405.2</v>
      </c>
      <c r="K49" s="22">
        <v>219.13</v>
      </c>
      <c r="L49" s="43">
        <v>197.76</v>
      </c>
      <c r="M49" s="43">
        <v>169.46</v>
      </c>
      <c r="N49" s="105" t="s">
        <v>93</v>
      </c>
      <c r="O49" s="90" t="s">
        <v>48</v>
      </c>
    </row>
    <row r="50" spans="1:15" ht="16.5" customHeight="1" x14ac:dyDescent="0.3">
      <c r="A50" s="115"/>
      <c r="B50" s="91"/>
      <c r="C50" s="91"/>
      <c r="D50" s="91"/>
      <c r="E50" s="91"/>
      <c r="F50" s="98"/>
      <c r="G50" s="98"/>
      <c r="H50" s="87"/>
      <c r="I50" s="87"/>
      <c r="J50" s="89" t="s">
        <v>85</v>
      </c>
      <c r="K50" s="89"/>
      <c r="L50" s="89"/>
      <c r="M50" s="89"/>
      <c r="N50" s="106"/>
      <c r="O50" s="91"/>
    </row>
    <row r="51" spans="1:15" ht="24.75" customHeight="1" x14ac:dyDescent="0.3">
      <c r="A51" s="116"/>
      <c r="B51" s="92"/>
      <c r="C51" s="92"/>
      <c r="D51" s="92"/>
      <c r="E51" s="92"/>
      <c r="F51" s="99"/>
      <c r="G51" s="99"/>
      <c r="H51" s="88"/>
      <c r="I51" s="88"/>
      <c r="J51" s="22">
        <v>100</v>
      </c>
      <c r="K51" s="22">
        <v>100</v>
      </c>
      <c r="L51" s="22">
        <v>100</v>
      </c>
      <c r="M51" s="22">
        <v>100</v>
      </c>
      <c r="N51" s="107"/>
      <c r="O51" s="92"/>
    </row>
    <row r="52" spans="1:15" ht="15" customHeight="1" x14ac:dyDescent="0.35">
      <c r="A52" s="111" t="s">
        <v>86</v>
      </c>
      <c r="B52" s="112"/>
      <c r="C52" s="112"/>
      <c r="D52" s="112"/>
      <c r="E52" s="112"/>
      <c r="F52" s="112"/>
      <c r="G52" s="112"/>
      <c r="H52" s="112"/>
      <c r="I52" s="112"/>
      <c r="J52" s="112"/>
      <c r="K52" s="112"/>
      <c r="L52" s="112"/>
      <c r="M52" s="112"/>
      <c r="N52" s="112"/>
      <c r="O52" s="113"/>
    </row>
    <row r="53" spans="1:15" ht="15" customHeight="1" x14ac:dyDescent="0.3">
      <c r="A53" s="48" t="s">
        <v>95</v>
      </c>
      <c r="B53" s="49"/>
      <c r="C53" s="49"/>
      <c r="D53" s="49"/>
      <c r="E53" s="49"/>
      <c r="F53" s="49"/>
      <c r="G53" s="49"/>
      <c r="H53" s="49"/>
      <c r="I53" s="49"/>
      <c r="J53" s="49"/>
      <c r="K53" s="49"/>
      <c r="L53" s="49"/>
      <c r="M53" s="49"/>
      <c r="N53" s="49"/>
      <c r="O53" s="50"/>
    </row>
    <row r="54" spans="1:15" ht="15" customHeight="1" x14ac:dyDescent="0.3">
      <c r="A54" s="51"/>
      <c r="B54" s="52"/>
      <c r="C54" s="52"/>
      <c r="D54" s="52"/>
      <c r="E54" s="52"/>
      <c r="F54" s="52"/>
      <c r="G54" s="52"/>
      <c r="H54" s="52"/>
      <c r="I54" s="52"/>
      <c r="J54" s="52"/>
      <c r="K54" s="52"/>
      <c r="L54" s="52"/>
      <c r="M54" s="52"/>
      <c r="N54" s="52"/>
      <c r="O54" s="53"/>
    </row>
    <row r="55" spans="1:15" ht="15" customHeight="1" x14ac:dyDescent="0.3">
      <c r="A55" s="51"/>
      <c r="B55" s="52"/>
      <c r="C55" s="52"/>
      <c r="D55" s="52"/>
      <c r="E55" s="52"/>
      <c r="F55" s="52"/>
      <c r="G55" s="52"/>
      <c r="H55" s="52"/>
      <c r="I55" s="52"/>
      <c r="J55" s="52"/>
      <c r="K55" s="52"/>
      <c r="L55" s="52"/>
      <c r="M55" s="52"/>
      <c r="N55" s="52"/>
      <c r="O55" s="53"/>
    </row>
    <row r="56" spans="1:15" ht="15" customHeight="1" x14ac:dyDescent="0.3">
      <c r="A56" s="51"/>
      <c r="B56" s="52"/>
      <c r="C56" s="52"/>
      <c r="D56" s="52"/>
      <c r="E56" s="52"/>
      <c r="F56" s="52"/>
      <c r="G56" s="52"/>
      <c r="H56" s="52"/>
      <c r="I56" s="52"/>
      <c r="J56" s="52"/>
      <c r="K56" s="52"/>
      <c r="L56" s="52"/>
      <c r="M56" s="52"/>
      <c r="N56" s="52"/>
      <c r="O56" s="53"/>
    </row>
    <row r="57" spans="1:15" ht="15" customHeight="1" x14ac:dyDescent="0.3">
      <c r="A57" s="51"/>
      <c r="B57" s="52"/>
      <c r="C57" s="52"/>
      <c r="D57" s="52"/>
      <c r="E57" s="52"/>
      <c r="F57" s="52"/>
      <c r="G57" s="52"/>
      <c r="H57" s="52"/>
      <c r="I57" s="52"/>
      <c r="J57" s="52"/>
      <c r="K57" s="52"/>
      <c r="L57" s="52"/>
      <c r="M57" s="52"/>
      <c r="N57" s="52"/>
      <c r="O57" s="53"/>
    </row>
    <row r="58" spans="1:15" ht="15" customHeight="1" x14ac:dyDescent="0.3">
      <c r="A58" s="51"/>
      <c r="B58" s="52"/>
      <c r="C58" s="52"/>
      <c r="D58" s="52"/>
      <c r="E58" s="52"/>
      <c r="F58" s="52"/>
      <c r="G58" s="52"/>
      <c r="H58" s="52"/>
      <c r="I58" s="52"/>
      <c r="J58" s="52"/>
      <c r="K58" s="52"/>
      <c r="L58" s="52"/>
      <c r="M58" s="52"/>
      <c r="N58" s="52"/>
      <c r="O58" s="53"/>
    </row>
    <row r="59" spans="1:15" ht="54" customHeight="1" x14ac:dyDescent="0.3">
      <c r="A59" s="54"/>
      <c r="B59" s="55"/>
      <c r="C59" s="55"/>
      <c r="D59" s="55"/>
      <c r="E59" s="55"/>
      <c r="F59" s="55"/>
      <c r="G59" s="55"/>
      <c r="H59" s="55"/>
      <c r="I59" s="55"/>
      <c r="J59" s="55"/>
      <c r="K59" s="55"/>
      <c r="L59" s="55"/>
      <c r="M59" s="55"/>
      <c r="N59" s="55"/>
      <c r="O59" s="56"/>
    </row>
    <row r="60" spans="1:15" ht="26.25" customHeight="1" x14ac:dyDescent="0.3">
      <c r="C60" s="10"/>
      <c r="D60" s="10"/>
      <c r="E60" s="10"/>
      <c r="F60" s="10"/>
      <c r="G60" s="10"/>
      <c r="H60" s="10"/>
    </row>
    <row r="61" spans="1:15" ht="15" customHeight="1" x14ac:dyDescent="0.3">
      <c r="C61" s="10"/>
      <c r="D61" s="10"/>
      <c r="E61" s="10"/>
      <c r="F61" s="10"/>
      <c r="G61" s="10"/>
      <c r="H61" s="10"/>
    </row>
    <row r="62" spans="1:15" ht="15" customHeight="1" x14ac:dyDescent="0.3">
      <c r="C62" s="10"/>
      <c r="D62" s="10"/>
      <c r="E62" s="10"/>
      <c r="F62" s="10"/>
      <c r="G62" s="10"/>
      <c r="H62" s="10"/>
    </row>
    <row r="63" spans="1:15" ht="15" customHeight="1" x14ac:dyDescent="0.3">
      <c r="C63" s="10"/>
      <c r="D63" s="10"/>
      <c r="E63" s="10"/>
      <c r="F63" s="10"/>
      <c r="G63" s="10"/>
      <c r="H63" s="10"/>
    </row>
    <row r="64" spans="1:15" ht="15" customHeight="1" x14ac:dyDescent="0.3">
      <c r="C64" s="10"/>
      <c r="D64" s="10"/>
      <c r="E64" s="10"/>
      <c r="F64" s="10"/>
      <c r="G64" s="10"/>
      <c r="H64" s="10"/>
    </row>
    <row r="65" spans="3:8" ht="15" customHeight="1" x14ac:dyDescent="0.3">
      <c r="C65" s="10"/>
      <c r="D65" s="10"/>
      <c r="E65" s="10"/>
      <c r="F65" s="10"/>
      <c r="G65" s="10"/>
      <c r="H65" s="10"/>
    </row>
    <row r="66" spans="3:8" ht="15" customHeight="1" x14ac:dyDescent="0.3">
      <c r="C66" s="10"/>
      <c r="D66" s="10"/>
      <c r="E66" s="10"/>
      <c r="F66" s="10"/>
      <c r="G66" s="10"/>
      <c r="H66" s="10"/>
    </row>
    <row r="67" spans="3:8" ht="15" customHeight="1" x14ac:dyDescent="0.3">
      <c r="C67" s="10"/>
      <c r="D67" s="10"/>
      <c r="E67" s="10"/>
      <c r="F67" s="10"/>
      <c r="G67" s="10"/>
      <c r="H67" s="10"/>
    </row>
    <row r="68" spans="3:8" ht="15" customHeight="1" x14ac:dyDescent="0.3">
      <c r="C68" s="10"/>
      <c r="D68" s="10"/>
      <c r="E68" s="10"/>
      <c r="F68" s="10"/>
      <c r="G68" s="10"/>
      <c r="H68" s="10"/>
    </row>
    <row r="69" spans="3:8" ht="15" customHeight="1" x14ac:dyDescent="0.3">
      <c r="C69" s="10"/>
      <c r="D69" s="10"/>
      <c r="E69" s="10"/>
      <c r="F69" s="10"/>
      <c r="G69" s="10"/>
      <c r="H69" s="10"/>
    </row>
    <row r="70" spans="3:8" ht="15" customHeight="1" x14ac:dyDescent="0.3">
      <c r="C70" s="10"/>
      <c r="D70" s="10"/>
      <c r="E70" s="10"/>
      <c r="F70" s="10"/>
      <c r="G70" s="10"/>
      <c r="H70" s="10"/>
    </row>
    <row r="71" spans="3:8" ht="15" customHeight="1" x14ac:dyDescent="0.3">
      <c r="C71" s="10"/>
      <c r="D71" s="10"/>
      <c r="E71" s="10"/>
      <c r="F71" s="10"/>
      <c r="G71" s="10"/>
      <c r="H71" s="10"/>
    </row>
    <row r="72" spans="3:8" ht="15" customHeight="1" x14ac:dyDescent="0.3">
      <c r="C72" s="10"/>
      <c r="D72" s="10"/>
      <c r="E72" s="10"/>
      <c r="F72" s="10"/>
      <c r="G72" s="10"/>
      <c r="H72" s="10"/>
    </row>
    <row r="73" spans="3:8" ht="15" customHeight="1" x14ac:dyDescent="0.3">
      <c r="C73" s="10"/>
      <c r="D73" s="10"/>
      <c r="E73" s="10"/>
      <c r="F73" s="10"/>
      <c r="G73" s="10"/>
      <c r="H73" s="10"/>
    </row>
    <row r="74" spans="3:8" ht="15" customHeight="1" x14ac:dyDescent="0.3">
      <c r="C74" s="10"/>
      <c r="D74" s="10"/>
      <c r="E74" s="10"/>
      <c r="F74" s="10"/>
      <c r="G74" s="10"/>
      <c r="H74" s="10"/>
    </row>
    <row r="75" spans="3:8" ht="15" customHeight="1" x14ac:dyDescent="0.3">
      <c r="C75" s="10"/>
      <c r="D75" s="10"/>
      <c r="E75" s="10"/>
      <c r="F75" s="10"/>
      <c r="G75" s="10"/>
      <c r="H75" s="10"/>
    </row>
    <row r="76" spans="3:8" ht="15" customHeight="1" x14ac:dyDescent="0.3">
      <c r="C76" s="10"/>
      <c r="D76" s="10"/>
      <c r="E76" s="10"/>
      <c r="F76" s="10"/>
      <c r="G76" s="10"/>
      <c r="H76" s="10"/>
    </row>
    <row r="77" spans="3:8" ht="15" customHeight="1" x14ac:dyDescent="0.3">
      <c r="C77" s="10"/>
      <c r="D77" s="10"/>
      <c r="E77" s="10"/>
      <c r="F77" s="10"/>
      <c r="G77" s="10"/>
      <c r="H77" s="10"/>
    </row>
    <row r="78" spans="3:8" ht="15" customHeight="1" x14ac:dyDescent="0.3">
      <c r="C78" s="10"/>
      <c r="D78" s="10"/>
      <c r="E78" s="10"/>
      <c r="F78" s="10"/>
      <c r="G78" s="10"/>
      <c r="H78" s="10"/>
    </row>
    <row r="79" spans="3:8" ht="15" customHeight="1" x14ac:dyDescent="0.3">
      <c r="C79" s="10"/>
      <c r="D79" s="10"/>
      <c r="E79" s="10"/>
      <c r="F79" s="10"/>
      <c r="G79" s="10"/>
      <c r="H79" s="10"/>
    </row>
    <row r="80" spans="3:8" ht="15" customHeight="1" x14ac:dyDescent="0.3">
      <c r="C80" s="10"/>
      <c r="D80" s="10"/>
      <c r="E80" s="10"/>
      <c r="F80" s="10"/>
      <c r="G80" s="10"/>
      <c r="H80" s="10"/>
    </row>
    <row r="81" spans="3:8" ht="15" customHeight="1" x14ac:dyDescent="0.3">
      <c r="C81" s="10"/>
      <c r="D81" s="10"/>
      <c r="E81" s="10"/>
      <c r="F81" s="10"/>
      <c r="G81" s="10"/>
      <c r="H81" s="10"/>
    </row>
    <row r="82" spans="3:8" ht="15" customHeight="1" x14ac:dyDescent="0.3">
      <c r="C82" s="10"/>
      <c r="D82" s="10"/>
      <c r="E82" s="10"/>
      <c r="F82" s="10"/>
      <c r="G82" s="10"/>
      <c r="H82" s="10"/>
    </row>
    <row r="83" spans="3:8" ht="15" customHeight="1" x14ac:dyDescent="0.3">
      <c r="C83" s="10"/>
      <c r="D83" s="10"/>
      <c r="E83" s="10"/>
      <c r="F83" s="10"/>
      <c r="G83" s="10"/>
      <c r="H83" s="10"/>
    </row>
    <row r="84" spans="3:8" ht="15" customHeight="1" x14ac:dyDescent="0.3">
      <c r="C84" s="10"/>
      <c r="D84" s="10"/>
      <c r="E84" s="10"/>
      <c r="F84" s="10"/>
      <c r="G84" s="10"/>
      <c r="H84" s="10"/>
    </row>
    <row r="85" spans="3:8" ht="15" customHeight="1" x14ac:dyDescent="0.3">
      <c r="C85" s="10"/>
      <c r="D85" s="10"/>
      <c r="E85" s="10"/>
      <c r="F85" s="10"/>
      <c r="G85" s="10"/>
      <c r="H85" s="10"/>
    </row>
    <row r="86" spans="3:8" ht="15" customHeight="1" x14ac:dyDescent="0.3">
      <c r="C86" s="10"/>
      <c r="D86" s="10"/>
      <c r="E86" s="10"/>
      <c r="F86" s="10"/>
      <c r="G86" s="10"/>
      <c r="H86" s="10"/>
    </row>
    <row r="87" spans="3:8" ht="15" customHeight="1" x14ac:dyDescent="0.3">
      <c r="C87" s="10"/>
      <c r="D87" s="10"/>
      <c r="E87" s="10"/>
      <c r="F87" s="10"/>
      <c r="G87" s="10"/>
      <c r="H87" s="10"/>
    </row>
    <row r="88" spans="3:8" ht="15" customHeight="1" x14ac:dyDescent="0.3">
      <c r="C88" s="10"/>
      <c r="D88" s="10"/>
      <c r="E88" s="10"/>
      <c r="F88" s="10"/>
      <c r="G88" s="10"/>
      <c r="H88" s="10"/>
    </row>
    <row r="89" spans="3:8" ht="15" customHeight="1" x14ac:dyDescent="0.3">
      <c r="C89" s="10"/>
      <c r="D89" s="10"/>
      <c r="E89" s="10"/>
      <c r="F89" s="10"/>
      <c r="G89" s="10"/>
      <c r="H89" s="10"/>
    </row>
    <row r="90" spans="3:8" ht="15" customHeight="1" x14ac:dyDescent="0.3">
      <c r="C90" s="10"/>
      <c r="D90" s="10"/>
      <c r="E90" s="10"/>
      <c r="F90" s="10"/>
      <c r="G90" s="10"/>
      <c r="H90" s="10"/>
    </row>
    <row r="91" spans="3:8" ht="15" customHeight="1" x14ac:dyDescent="0.3">
      <c r="C91" s="10"/>
      <c r="D91" s="10"/>
      <c r="E91" s="10"/>
      <c r="F91" s="10"/>
      <c r="G91" s="10"/>
      <c r="H91" s="10"/>
    </row>
    <row r="92" spans="3:8" ht="15" customHeight="1" x14ac:dyDescent="0.3">
      <c r="C92" s="10"/>
      <c r="D92" s="10"/>
      <c r="E92" s="10"/>
      <c r="F92" s="10"/>
      <c r="G92" s="10"/>
      <c r="H92" s="10"/>
    </row>
    <row r="93" spans="3:8" ht="15" customHeight="1" x14ac:dyDescent="0.3">
      <c r="C93" s="10"/>
      <c r="D93" s="10"/>
      <c r="E93" s="10"/>
      <c r="F93" s="10"/>
      <c r="G93" s="10"/>
      <c r="H93" s="10"/>
    </row>
    <row r="94" spans="3:8" ht="15" customHeight="1" x14ac:dyDescent="0.3">
      <c r="C94" s="10"/>
      <c r="D94" s="10"/>
      <c r="E94" s="10"/>
      <c r="F94" s="10"/>
      <c r="G94" s="10"/>
      <c r="H94" s="10"/>
    </row>
    <row r="95" spans="3:8" ht="15" customHeight="1" x14ac:dyDescent="0.3">
      <c r="C95" s="10"/>
      <c r="D95" s="10"/>
      <c r="E95" s="10"/>
      <c r="F95" s="10"/>
      <c r="G95" s="10"/>
      <c r="H95" s="10"/>
    </row>
    <row r="96" spans="3:8" ht="15" customHeight="1" x14ac:dyDescent="0.3">
      <c r="C96" s="10"/>
      <c r="D96" s="10"/>
      <c r="E96" s="10"/>
      <c r="F96" s="10"/>
      <c r="G96" s="10"/>
      <c r="H96" s="10"/>
    </row>
    <row r="97" spans="3:8" ht="15" customHeight="1" x14ac:dyDescent="0.3">
      <c r="C97" s="10"/>
      <c r="D97" s="10"/>
      <c r="E97" s="10"/>
      <c r="F97" s="10"/>
      <c r="G97" s="10"/>
      <c r="H97" s="10"/>
    </row>
    <row r="98" spans="3:8" ht="15" customHeight="1" x14ac:dyDescent="0.3">
      <c r="C98" s="10"/>
      <c r="D98" s="10"/>
      <c r="E98" s="10"/>
      <c r="F98" s="10"/>
      <c r="G98" s="10"/>
      <c r="H98" s="10"/>
    </row>
  </sheetData>
  <mergeCells count="143">
    <mergeCell ref="A52:O52"/>
    <mergeCell ref="A43:A51"/>
    <mergeCell ref="A33:A41"/>
    <mergeCell ref="J34:M34"/>
    <mergeCell ref="J37:M37"/>
    <mergeCell ref="J40:M40"/>
    <mergeCell ref="J44:M44"/>
    <mergeCell ref="J47:M47"/>
    <mergeCell ref="J50:M50"/>
    <mergeCell ref="E46:E48"/>
    <mergeCell ref="F46:F48"/>
    <mergeCell ref="G46:G48"/>
    <mergeCell ref="E49:E51"/>
    <mergeCell ref="F49:F51"/>
    <mergeCell ref="G49:G51"/>
    <mergeCell ref="N43:N45"/>
    <mergeCell ref="N46:N48"/>
    <mergeCell ref="N49:N51"/>
    <mergeCell ref="O43:O45"/>
    <mergeCell ref="O46:O48"/>
    <mergeCell ref="O49:O51"/>
    <mergeCell ref="B46:B48"/>
    <mergeCell ref="C46:C48"/>
    <mergeCell ref="D46:D48"/>
    <mergeCell ref="N39:N41"/>
    <mergeCell ref="O39:O41"/>
    <mergeCell ref="B49:B51"/>
    <mergeCell ref="C49:C51"/>
    <mergeCell ref="D49:D51"/>
    <mergeCell ref="H43:H45"/>
    <mergeCell ref="I43:I45"/>
    <mergeCell ref="H46:H48"/>
    <mergeCell ref="I46:I48"/>
    <mergeCell ref="H49:H51"/>
    <mergeCell ref="I49:I51"/>
    <mergeCell ref="E43:E45"/>
    <mergeCell ref="F43:F45"/>
    <mergeCell ref="G43:G45"/>
    <mergeCell ref="H39:H41"/>
    <mergeCell ref="I39:I41"/>
    <mergeCell ref="E39:E41"/>
    <mergeCell ref="F39:F41"/>
    <mergeCell ref="G39:G41"/>
    <mergeCell ref="B39:B41"/>
    <mergeCell ref="C39:C41"/>
    <mergeCell ref="D39:D41"/>
    <mergeCell ref="B43:B45"/>
    <mergeCell ref="C43:C45"/>
    <mergeCell ref="D43:D45"/>
    <mergeCell ref="N33:N35"/>
    <mergeCell ref="O33:O35"/>
    <mergeCell ref="N36:N38"/>
    <mergeCell ref="O36:O38"/>
    <mergeCell ref="B29:B31"/>
    <mergeCell ref="C29:C31"/>
    <mergeCell ref="D29:D31"/>
    <mergeCell ref="E29:E31"/>
    <mergeCell ref="F29:F31"/>
    <mergeCell ref="G29:G31"/>
    <mergeCell ref="H33:H35"/>
    <mergeCell ref="I33:I35"/>
    <mergeCell ref="H36:H38"/>
    <mergeCell ref="I36:I38"/>
    <mergeCell ref="E33:E35"/>
    <mergeCell ref="F33:F35"/>
    <mergeCell ref="G33:G35"/>
    <mergeCell ref="E36:E38"/>
    <mergeCell ref="F36:F38"/>
    <mergeCell ref="G36:G38"/>
    <mergeCell ref="B33:B35"/>
    <mergeCell ref="C33:C35"/>
    <mergeCell ref="D33:D35"/>
    <mergeCell ref="B36:B38"/>
    <mergeCell ref="C36:C38"/>
    <mergeCell ref="D36:D38"/>
    <mergeCell ref="I9:M9"/>
    <mergeCell ref="H16:M16"/>
    <mergeCell ref="B26:B28"/>
    <mergeCell ref="C26:C28"/>
    <mergeCell ref="D26:D28"/>
    <mergeCell ref="E26:E28"/>
    <mergeCell ref="F26:F28"/>
    <mergeCell ref="G26:G28"/>
    <mergeCell ref="H26:H28"/>
    <mergeCell ref="I26:I28"/>
    <mergeCell ref="J27:M27"/>
    <mergeCell ref="B11:G11"/>
    <mergeCell ref="B12:G12"/>
    <mergeCell ref="B9:G9"/>
    <mergeCell ref="B10:G10"/>
    <mergeCell ref="C16:C17"/>
    <mergeCell ref="D16:D17"/>
    <mergeCell ref="E16:E17"/>
    <mergeCell ref="A14:O14"/>
    <mergeCell ref="A15:B17"/>
    <mergeCell ref="C15:E15"/>
    <mergeCell ref="O15:O17"/>
    <mergeCell ref="N26:N28"/>
    <mergeCell ref="O26:O28"/>
    <mergeCell ref="A26:A31"/>
    <mergeCell ref="A20:B22"/>
    <mergeCell ref="H21:I21"/>
    <mergeCell ref="G20:G22"/>
    <mergeCell ref="C21:C22"/>
    <mergeCell ref="C20:E20"/>
    <mergeCell ref="D21:D22"/>
    <mergeCell ref="E21:E22"/>
    <mergeCell ref="A23:B25"/>
    <mergeCell ref="C23:E23"/>
    <mergeCell ref="F23:F25"/>
    <mergeCell ref="G23:G25"/>
    <mergeCell ref="H23:M23"/>
    <mergeCell ref="J21:M21"/>
    <mergeCell ref="H20:M20"/>
    <mergeCell ref="H29:H31"/>
    <mergeCell ref="I29:I31"/>
    <mergeCell ref="J30:M30"/>
    <mergeCell ref="N29:N31"/>
    <mergeCell ref="O29:O31"/>
    <mergeCell ref="A53:O59"/>
    <mergeCell ref="A2:O2"/>
    <mergeCell ref="A3:O3"/>
    <mergeCell ref="A4:O4"/>
    <mergeCell ref="A6:O6"/>
    <mergeCell ref="N7:O7"/>
    <mergeCell ref="A5:O5"/>
    <mergeCell ref="B7:G7"/>
    <mergeCell ref="I7:M7"/>
    <mergeCell ref="B8:G8"/>
    <mergeCell ref="J8:M8"/>
    <mergeCell ref="F15:F17"/>
    <mergeCell ref="H15:M15"/>
    <mergeCell ref="G15:G17"/>
    <mergeCell ref="N15:N17"/>
    <mergeCell ref="N23:N25"/>
    <mergeCell ref="O23:O25"/>
    <mergeCell ref="C24:C25"/>
    <mergeCell ref="D24:D25"/>
    <mergeCell ref="E24:E25"/>
    <mergeCell ref="H24:I24"/>
    <mergeCell ref="J24:M24"/>
    <mergeCell ref="N20:N22"/>
    <mergeCell ref="O20:O22"/>
  </mergeCells>
  <conditionalFormatting sqref="H18">
    <cfRule type="containsBlanks" dxfId="59" priority="55">
      <formula>LEN(TRIM(H18))=0</formula>
    </cfRule>
    <cfRule type="cellIs" dxfId="58" priority="56" operator="between">
      <formula>F18-(F18*0.05)</formula>
      <formula>F18+(F18*0.05)</formula>
    </cfRule>
    <cfRule type="cellIs" dxfId="57" priority="57" operator="between">
      <formula>F18+(F18*0.051)</formula>
      <formula>F18+(F18*0.1)</formula>
    </cfRule>
    <cfRule type="cellIs" dxfId="56" priority="58" operator="between">
      <formula>F18-(F18*0.1)</formula>
      <formula>F18-(F18*0.051)</formula>
    </cfRule>
    <cfRule type="cellIs" dxfId="55" priority="59" operator="greaterThan">
      <formula>F18+(F18*0.1)</formula>
    </cfRule>
    <cfRule type="cellIs" dxfId="54" priority="60" operator="lessThan">
      <formula>F18-(F18*0.1)</formula>
    </cfRule>
  </conditionalFormatting>
  <conditionalFormatting sqref="H19">
    <cfRule type="containsBlanks" dxfId="53" priority="49">
      <formula>LEN(TRIM(H19))=0</formula>
    </cfRule>
    <cfRule type="cellIs" dxfId="52" priority="50" operator="between">
      <formula>F19-(F19*0.05)</formula>
      <formula>F19+(F19*0.05)</formula>
    </cfRule>
    <cfRule type="cellIs" dxfId="51" priority="51" operator="between">
      <formula>F19+(F19*0.051)</formula>
      <formula>F19+(F19*0.1)</formula>
    </cfRule>
    <cfRule type="cellIs" dxfId="50" priority="52" operator="between">
      <formula>F19-(F19*0.1)</formula>
      <formula>F19-(F19*0.051)</formula>
    </cfRule>
    <cfRule type="cellIs" dxfId="49" priority="53" operator="greaterThan">
      <formula>F19+(F19*0.1)</formula>
    </cfRule>
    <cfRule type="cellIs" dxfId="48" priority="54" operator="lessThan">
      <formula>F19-(F19*0.1)</formula>
    </cfRule>
  </conditionalFormatting>
  <conditionalFormatting sqref="M26">
    <cfRule type="containsBlanks" dxfId="47" priority="43">
      <formula>LEN(TRIM(M26))=0</formula>
    </cfRule>
    <cfRule type="cellIs" dxfId="46" priority="44" operator="between">
      <formula>F26-(F26*0.05)</formula>
      <formula>F26+(F26*0.05)</formula>
    </cfRule>
    <cfRule type="cellIs" dxfId="45" priority="45" operator="between">
      <formula>F26+(F26*0.051)</formula>
      <formula>F26+(F26*0.1)</formula>
    </cfRule>
    <cfRule type="cellIs" dxfId="44" priority="46" operator="between">
      <formula>F26-(F26*0.1)</formula>
      <formula>F26-(F26*0.051)</formula>
    </cfRule>
    <cfRule type="cellIs" dxfId="43" priority="47" operator="greaterThan">
      <formula>F26+(F26*0.1)</formula>
    </cfRule>
    <cfRule type="cellIs" dxfId="42" priority="48" operator="lessThan">
      <formula>F26-(F26*0.1)</formula>
    </cfRule>
  </conditionalFormatting>
  <conditionalFormatting sqref="M29">
    <cfRule type="containsBlanks" dxfId="41" priority="37">
      <formula>LEN(TRIM(M29))=0</formula>
    </cfRule>
    <cfRule type="cellIs" dxfId="40" priority="38" operator="between">
      <formula>F29-(F29*0.05)</formula>
      <formula>F29+(F29*0.05)</formula>
    </cfRule>
    <cfRule type="cellIs" dxfId="39" priority="39" operator="between">
      <formula>F29+(F29*0.051)</formula>
      <formula>F29+(F29*0.1)</formula>
    </cfRule>
    <cfRule type="cellIs" dxfId="38" priority="40" operator="between">
      <formula>F29-(F29*0.1)</formula>
      <formula>F29-(F29*0.051)</formula>
    </cfRule>
    <cfRule type="cellIs" dxfId="37" priority="41" operator="greaterThan">
      <formula>F29+(F29*0.1)</formula>
    </cfRule>
    <cfRule type="cellIs" dxfId="36" priority="42" operator="lessThan">
      <formula>F29-(F29*0.1)</formula>
    </cfRule>
  </conditionalFormatting>
  <conditionalFormatting sqref="M33">
    <cfRule type="containsBlanks" dxfId="35" priority="31">
      <formula>LEN(TRIM(M33))=0</formula>
    </cfRule>
    <cfRule type="cellIs" dxfId="34" priority="32" operator="between">
      <formula>F33-(F33*0.05)</formula>
      <formula>F33+(F33*0.05)</formula>
    </cfRule>
    <cfRule type="cellIs" dxfId="33" priority="33" operator="between">
      <formula>F33+(F33*0.051)</formula>
      <formula>F33+(F33*0.1)</formula>
    </cfRule>
    <cfRule type="cellIs" dxfId="32" priority="34" operator="between">
      <formula>F33-(F33*0.1)</formula>
      <formula>F33-(F33*0.051)</formula>
    </cfRule>
    <cfRule type="cellIs" dxfId="31" priority="35" operator="greaterThan">
      <formula>F33+(F33*0.1)</formula>
    </cfRule>
    <cfRule type="cellIs" dxfId="30" priority="36" operator="lessThan">
      <formula>F33-(F33*0.1)</formula>
    </cfRule>
  </conditionalFormatting>
  <conditionalFormatting sqref="M36">
    <cfRule type="containsBlanks" dxfId="29" priority="25">
      <formula>LEN(TRIM(M36))=0</formula>
    </cfRule>
    <cfRule type="cellIs" dxfId="28" priority="26" operator="between">
      <formula>F36-(F36*0.05)</formula>
      <formula>F36+(F36*0.05)</formula>
    </cfRule>
    <cfRule type="cellIs" dxfId="27" priority="27" operator="between">
      <formula>F36+(F36*0.051)</formula>
      <formula>F36+(F36*0.1)</formula>
    </cfRule>
    <cfRule type="cellIs" dxfId="26" priority="28" operator="between">
      <formula>F36-(F36*0.1)</formula>
      <formula>F36-(F36*0.051)</formula>
    </cfRule>
    <cfRule type="cellIs" dxfId="25" priority="29" operator="greaterThan">
      <formula>F36+(F36*0.1)</formula>
    </cfRule>
    <cfRule type="cellIs" dxfId="24" priority="30" operator="lessThan">
      <formula>F36-(F36*0.1)</formula>
    </cfRule>
  </conditionalFormatting>
  <conditionalFormatting sqref="M39">
    <cfRule type="containsBlanks" dxfId="23" priority="19">
      <formula>LEN(TRIM(M39))=0</formula>
    </cfRule>
    <cfRule type="cellIs" dxfId="22" priority="20" operator="between">
      <formula>F39-(F39*0.05)</formula>
      <formula>F39+(F39*0.05)</formula>
    </cfRule>
    <cfRule type="cellIs" dxfId="21" priority="21" operator="between">
      <formula>F39+(F39*0.051)</formula>
      <formula>F39+(F39*0.1)</formula>
    </cfRule>
    <cfRule type="cellIs" dxfId="20" priority="22" operator="between">
      <formula>F39-(F39*0.1)</formula>
      <formula>F39-(F39*0.051)</formula>
    </cfRule>
    <cfRule type="cellIs" dxfId="19" priority="23" operator="greaterThan">
      <formula>F39+(F39*0.1)</formula>
    </cfRule>
    <cfRule type="cellIs" dxfId="18" priority="24" operator="lessThan">
      <formula>F39-(F39*0.1)</formula>
    </cfRule>
  </conditionalFormatting>
  <conditionalFormatting sqref="M43">
    <cfRule type="containsBlanks" dxfId="17" priority="13">
      <formula>LEN(TRIM(M43))=0</formula>
    </cfRule>
    <cfRule type="cellIs" dxfId="16" priority="14" operator="between">
      <formula>F43-(F43*0.05)</formula>
      <formula>F43+(F43*0.05)</formula>
    </cfRule>
    <cfRule type="cellIs" dxfId="15" priority="15" operator="between">
      <formula>F43+(F43*0.051)</formula>
      <formula>F43+(F43*0.1)</formula>
    </cfRule>
    <cfRule type="cellIs" dxfId="14" priority="16" operator="between">
      <formula>F43-(F43*0.1)</formula>
      <formula>F43-(F43*0.051)</formula>
    </cfRule>
    <cfRule type="cellIs" dxfId="13" priority="17" operator="greaterThan">
      <formula>F43+(F43*0.1)</formula>
    </cfRule>
    <cfRule type="cellIs" dxfId="12" priority="18" operator="lessThan">
      <formula>F43-(F43*0.1)</formula>
    </cfRule>
  </conditionalFormatting>
  <conditionalFormatting sqref="M46">
    <cfRule type="containsBlanks" dxfId="11" priority="7">
      <formula>LEN(TRIM(M46))=0</formula>
    </cfRule>
    <cfRule type="cellIs" dxfId="10" priority="8" operator="between">
      <formula>F46-(F46*0.05)</formula>
      <formula>F46+(F46*0.05)</formula>
    </cfRule>
    <cfRule type="cellIs" dxfId="9" priority="9" operator="between">
      <formula>F46+(F46*0.051)</formula>
      <formula>F46+(F46*0.1)</formula>
    </cfRule>
    <cfRule type="cellIs" dxfId="8" priority="10" operator="between">
      <formula>F46-(F46*0.1)</formula>
      <formula>F46-(F46*0.051)</formula>
    </cfRule>
    <cfRule type="cellIs" dxfId="7" priority="11" operator="greaterThan">
      <formula>F46+(F46*0.1)</formula>
    </cfRule>
    <cfRule type="cellIs" dxfId="6" priority="12" operator="lessThan">
      <formula>F46-(F46*0.1)</formula>
    </cfRule>
  </conditionalFormatting>
  <conditionalFormatting sqref="M49">
    <cfRule type="containsBlanks" dxfId="5" priority="1">
      <formula>LEN(TRIM(M49))=0</formula>
    </cfRule>
    <cfRule type="cellIs" dxfId="4" priority="2" operator="between">
      <formula>F49-(F49*0.05)</formula>
      <formula>F49+(F49*0.05)</formula>
    </cfRule>
    <cfRule type="cellIs" dxfId="3" priority="3" operator="between">
      <formula>F49+(F49*0.051)</formula>
      <formula>F49+(F49*0.1)</formula>
    </cfRule>
    <cfRule type="cellIs" dxfId="2" priority="4" operator="between">
      <formula>F49-(F49*0.1)</formula>
      <formula>F49-(F49*0.051)</formula>
    </cfRule>
    <cfRule type="cellIs" dxfId="1" priority="5" operator="greaterThan">
      <formula>F49+(F49*0.1)</formula>
    </cfRule>
    <cfRule type="cellIs" dxfId="0" priority="6" operator="lessThan">
      <formula>F49-(F49*0.1)</formula>
    </cfRule>
  </conditionalFormatting>
  <printOptions horizontalCentered="1"/>
  <pageMargins left="0" right="0" top="0.59055118110236227" bottom="0.78740157480314965" header="0.31496062992125984" footer="0.31496062992125984"/>
  <pageSetup scale="34" fitToHeight="0" orientation="landscape" r:id="rId1"/>
  <ignoredErrors>
    <ignoredError sqref="J12:M12" unlockedFormula="1"/>
  </ignoredErrors>
  <drawing r:id="rId2"/>
  <extLst>
    <ext xmlns:x="http://schemas.openxmlformats.org/spreadsheetml/2006/main"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Emmanuel Gonzalez Alvarez</cp:lastModifiedBy>
  <cp:lastPrinted>2023-01-17T14:20:01Z</cp:lastPrinted>
  <dcterms:created xsi:type="dcterms:W3CDTF">2016-07-06T20:03:30Z</dcterms:created>
  <dcterms:modified xsi:type="dcterms:W3CDTF">2023-03-17T15:54:25Z</dcterms:modified>
</cp:coreProperties>
</file>