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ECB108EE-C2E0-4859-BEF0-FAD87458B4A5}" xr6:coauthVersionLast="47" xr6:coauthVersionMax="47" xr10:uidLastSave="{00000000-0000-0000-0000-000000000000}"/>
  <bookViews>
    <workbookView xWindow="-108" yWindow="-108" windowWidth="23256" windowHeight="12576" xr2:uid="{532564FB-5EF7-4102-BD31-480AB496D15E}"/>
  </bookViews>
  <sheets>
    <sheet name="Hoja1" sheetId="1" r:id="rId1"/>
  </sheets>
  <definedNames>
    <definedName name="_xlnm.Print_Area" localSheetId="0">Hoja1!$B$2:$H$72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C69" i="1"/>
  <c r="F36" i="1"/>
  <c r="G36" i="1"/>
  <c r="E36" i="1"/>
  <c r="D36" i="1"/>
  <c r="C36" i="1"/>
  <c r="H36" i="1"/>
  <c r="H26" i="1" l="1"/>
  <c r="G26" i="1"/>
  <c r="F26" i="1"/>
  <c r="E26" i="1"/>
  <c r="D26" i="1"/>
  <c r="C26" i="1"/>
  <c r="H17" i="1"/>
  <c r="G17" i="1"/>
  <c r="F17" i="1"/>
  <c r="E17" i="1"/>
  <c r="D17" i="1"/>
  <c r="C17" i="1"/>
  <c r="H44" i="1"/>
  <c r="G44" i="1"/>
  <c r="F44" i="1"/>
  <c r="E44" i="1"/>
  <c r="D44" i="1"/>
  <c r="C44" i="1"/>
  <c r="H54" i="1"/>
  <c r="G54" i="1"/>
  <c r="F54" i="1"/>
  <c r="E54" i="1"/>
  <c r="D54" i="1"/>
  <c r="C54" i="1"/>
  <c r="H57" i="1"/>
  <c r="G57" i="1"/>
  <c r="F57" i="1"/>
  <c r="E57" i="1"/>
  <c r="D57" i="1"/>
  <c r="C57" i="1"/>
  <c r="H59" i="1"/>
  <c r="G59" i="1"/>
  <c r="F59" i="1"/>
  <c r="E59" i="1"/>
  <c r="D59" i="1"/>
  <c r="C59" i="1"/>
  <c r="H63" i="1"/>
  <c r="G63" i="1"/>
  <c r="F63" i="1"/>
  <c r="E63" i="1"/>
  <c r="D63" i="1"/>
  <c r="C63" i="1"/>
  <c r="H10" i="1"/>
  <c r="F10" i="1"/>
  <c r="E10" i="1"/>
  <c r="D10" i="1"/>
  <c r="C10" i="1"/>
  <c r="G69" i="1" l="1"/>
  <c r="H69" i="1"/>
  <c r="D69" i="1"/>
  <c r="E69" i="1"/>
  <c r="F69" i="1"/>
</calcChain>
</file>

<file path=xl/sharedStrings.xml><?xml version="1.0" encoding="utf-8"?>
<sst xmlns="http://schemas.openxmlformats.org/spreadsheetml/2006/main" count="65" uniqueCount="65">
  <si>
    <t>GOBIERNO DEL ESTADO DE NUEVO LEÓN</t>
  </si>
  <si>
    <t>Concepto</t>
  </si>
  <si>
    <t>Clasificación por Objeto del Gasto</t>
  </si>
  <si>
    <t>Servicios Personales</t>
  </si>
  <si>
    <t>Materiales Y Suministros</t>
  </si>
  <si>
    <t>Servicios Generales</t>
  </si>
  <si>
    <t>Transferencias, Asignaciones, Subsidios Y Otras Ayudas</t>
  </si>
  <si>
    <t>Donativos</t>
  </si>
  <si>
    <t>Bienes Muebles, Inmuebles E Intangibles</t>
  </si>
  <si>
    <t>Inversiones Financieras Y Otras Provisiones</t>
  </si>
  <si>
    <t>Participaciones Y Aportaciones</t>
  </si>
  <si>
    <t>Participaciones</t>
  </si>
  <si>
    <t>Aportaciones</t>
  </si>
  <si>
    <t>Convenios</t>
  </si>
  <si>
    <t>Deuda Publica</t>
  </si>
  <si>
    <t>Egresos Devengados 2016 - 2021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</si>
  <si>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</si>
  <si>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</si>
  <si>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</si>
  <si>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</si>
  <si>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</si>
  <si>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</si>
  <si>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</si>
  <si>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</si>
  <si>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</si>
  <si>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</si>
  <si>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</si>
  <si>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</si>
  <si>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</si>
  <si>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</si>
  <si>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</si>
  <si>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</si>
  <si>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</si>
  <si>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</si>
  <si>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</si>
  <si>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</si>
  <si>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</si>
  <si>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</si>
  <si>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</si>
  <si>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</si>
  <si>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</si>
  <si>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</si>
  <si>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</si>
  <si>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</si>
  <si>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</si>
  <si>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</si>
  <si>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</si>
  <si>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</si>
  <si>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</si>
  <si>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</si>
  <si>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</si>
  <si>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</si>
  <si>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</si>
  <si>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publico</t>
  </si>
  <si>
    <t>Obra pública en bienes propios</t>
  </si>
  <si>
    <t>Amortización de la deuda publica</t>
  </si>
  <si>
    <t>Intereses de la deuda publica</t>
  </si>
  <si>
    <t>Comisiones de la deuda pública</t>
  </si>
  <si>
    <t>Gastos de la deuda pública</t>
  </si>
  <si>
    <t>Costo por Coberturas</t>
  </si>
  <si>
    <t>Transferencias al Exterior</t>
  </si>
  <si>
    <t>Cifras en miles de pesos</t>
  </si>
  <si>
    <t>Total de Egresos</t>
  </si>
  <si>
    <t>Inversión Publica</t>
  </si>
  <si>
    <t>Inversiones En Fideicomisos, Mandatos Y Otros Análogos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</si>
</sst>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A6A72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rgb="FF4632B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24994659260841701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24994659260841701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0" fillId="0" borderId="0" xfId="0" applyFont="1"/>
    <xf numFmtId="3" fontId="0" fillId="0" borderId="0" xfId="0" applyNumberFormat="1" applyFont="1" applyBorder="1"/>
    <xf numFmtId="3" fontId="2" fillId="3" borderId="0" xfId="0" applyNumberFormat="1" applyFont="1" applyFill="1" applyBorder="1"/>
    <xf numFmtId="0" fontId="7" fillId="0" borderId="0" xfId="0" applyFont="1"/>
    <xf numFmtId="3" fontId="0" fillId="0" borderId="0" xfId="0" applyNumberFormat="1" applyFont="1" applyFill="1" applyBorder="1"/>
    <xf numFmtId="0" fontId="0" fillId="0" borderId="1" xfId="0" applyFont="1" applyBorder="1" applyAlignment="1">
      <alignment horizontal="left" indent="1"/>
    </xf>
    <xf numFmtId="3" fontId="0" fillId="0" borderId="2" xfId="0" applyNumberFormat="1" applyFont="1" applyBorder="1"/>
    <xf numFmtId="0" fontId="2" fillId="3" borderId="1" xfId="0" applyFont="1" applyFill="1" applyBorder="1"/>
    <xf numFmtId="3" fontId="2" fillId="3" borderId="2" xfId="0" applyNumberFormat="1" applyFont="1" applyFill="1" applyBorder="1"/>
    <xf numFmtId="0" fontId="1" fillId="2" borderId="3" xfId="0" applyFont="1" applyFill="1" applyBorder="1"/>
    <xf numFmtId="3" fontId="1" fillId="2" borderId="4" xfId="0" applyNumberFormat="1" applyFont="1" applyFill="1" applyBorder="1"/>
    <xf numFmtId="3" fontId="1" fillId="2" borderId="5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1EF"/>
      <color rgb="FF5A6A72"/>
      <color rgb="FF008442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1</xdr:col>
      <xdr:colOff>1786216</xdr:colOff>
      <xdr:row>5</xdr:row>
      <xdr:rowOff>137671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CFDFDF-6E69-4BAE-8360-3B19B7F8D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190500"/>
          <a:ext cx="1557616" cy="861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990-0EAD-44D2-8AE7-BB1AF6A87393}">
  <dimension ref="A1:N72"/>
  <sheetViews>
    <sheetView showGridLines="0" tabSelected="1" zoomScaleNormal="100" workbookViewId="0">
      <selection activeCell="B3" sqref="B3:H3"/>
    </sheetView>
  </sheetViews>
  <sheetFormatPr baseColWidth="10" defaultColWidth="11.5546875" defaultRowHeight="14.4" x14ac:dyDescent="0.3"/>
  <cols>
    <col min="1" max="1" width="5.88671875" style="1" customWidth="1"/>
    <col min="2" max="2" width="54.6640625" style="2" customWidth="1"/>
    <col min="3" max="7" width="14.88671875" style="2" customWidth="1"/>
    <col min="8" max="8" width="17" style="2" customWidth="1"/>
    <col min="9" max="13" width="11.5546875" style="2"/>
    <col min="14" max="14" width="13.33203125" style="2" bestFit="1" customWidth="1"/>
    <col min="15" max="16384" width="11.5546875" style="2"/>
  </cols>
  <sheetData>
    <row r="1" spans="2:8" ht="4.95" customHeight="1" x14ac:dyDescent="0.3"/>
    <row r="2" spans="2:8" ht="10.199999999999999" customHeight="1" x14ac:dyDescent="0.3"/>
    <row r="3" spans="2:8" ht="23.4" x14ac:dyDescent="0.45">
      <c r="B3" s="19" t="s">
        <v>0</v>
      </c>
      <c r="C3" s="19"/>
      <c r="D3" s="19"/>
      <c r="E3" s="19"/>
      <c r="F3" s="19"/>
      <c r="G3" s="19"/>
      <c r="H3" s="19"/>
    </row>
    <row r="4" spans="2:8" ht="18" x14ac:dyDescent="0.35">
      <c r="B4" s="20" t="s">
        <v>2</v>
      </c>
      <c r="C4" s="20"/>
      <c r="D4" s="20"/>
      <c r="E4" s="20"/>
      <c r="F4" s="20"/>
      <c r="G4" s="20"/>
      <c r="H4" s="20"/>
    </row>
    <row r="5" spans="2:8" ht="15.6" x14ac:dyDescent="0.3">
      <c r="B5" s="21" t="s">
        <v>15</v>
      </c>
      <c r="C5" s="21"/>
      <c r="D5" s="21"/>
      <c r="E5" s="21"/>
      <c r="F5" s="21"/>
      <c r="G5" s="21"/>
      <c r="H5" s="21"/>
    </row>
    <row r="6" spans="2:8" x14ac:dyDescent="0.3">
      <c r="B6" s="22" t="s">
        <v>61</v>
      </c>
      <c r="C6" s="22"/>
      <c r="D6" s="22"/>
      <c r="E6" s="22"/>
      <c r="F6" s="22"/>
      <c r="G6" s="22"/>
      <c r="H6" s="22"/>
    </row>
    <row r="7" spans="2:8" ht="6" customHeight="1" x14ac:dyDescent="0.3"/>
    <row r="8" spans="2:8" x14ac:dyDescent="0.3">
      <c r="B8" s="17" t="s">
        <v>1</v>
      </c>
      <c r="C8" s="14">
        <v>2016</v>
      </c>
      <c r="D8" s="14">
        <v>2017</v>
      </c>
      <c r="E8" s="14">
        <v>2018</v>
      </c>
      <c r="F8" s="14">
        <v>2019</v>
      </c>
      <c r="G8" s="14">
        <v>2020</v>
      </c>
      <c r="H8" s="14">
        <v>2021</v>
      </c>
    </row>
    <row r="9" spans="2:8" x14ac:dyDescent="0.3">
      <c r="B9" s="18"/>
      <c r="C9" s="15"/>
      <c r="D9" s="15"/>
      <c r="E9" s="15"/>
      <c r="F9" s="15"/>
      <c r="G9" s="15"/>
      <c r="H9" s="15"/>
    </row>
    <row r="10" spans="2:8" x14ac:dyDescent="0.3">
      <c r="B10" s="9" t="s">
        <v>3</v>
      </c>
      <c r="C10" s="4">
        <f t="shared" ref="C10:H10" si="0">SUBTOTAL(9,C11:C16)</f>
        <v>15981481.282100005</v>
      </c>
      <c r="D10" s="4">
        <f t="shared" si="0"/>
        <v>16188673.839970004</v>
      </c>
      <c r="E10" s="4">
        <f t="shared" si="0"/>
        <v>15847813.240550008</v>
      </c>
      <c r="F10" s="4">
        <f t="shared" si="0"/>
        <v>16044136.241709992</v>
      </c>
      <c r="G10" s="4">
        <f>SUBTOTAL(9,G11:G16)</f>
        <v>18131506.087020002</v>
      </c>
      <c r="H10" s="10">
        <f t="shared" si="0"/>
        <v>19927774.023940008</v>
      </c>
    </row>
    <row r="11" spans="2:8" x14ac:dyDescent="0.3">
      <c r="B11" s="7" t="s">
        <v>16</v>
      </c>
      <c r="C11" s="3">
        <v>8642439.8645800017</v>
      </c>
      <c r="D11" s="3">
        <v>8970532.665540006</v>
      </c>
      <c r="E11" s="3">
        <v>8623431.0644600056</v>
      </c>
      <c r="F11" s="3">
        <v>8903398.5710199978</v>
      </c>
      <c r="G11" s="3">
        <v>9388111.9706999976</v>
      </c>
      <c r="H11" s="8">
        <v>9765739.8105000071</v>
      </c>
    </row>
    <row r="12" spans="2:8" x14ac:dyDescent="0.3">
      <c r="B12" s="7" t="s">
        <v>17</v>
      </c>
      <c r="C12" s="3">
        <v>366389.97972000006</v>
      </c>
      <c r="D12" s="3">
        <v>460992.24713000009</v>
      </c>
      <c r="E12" s="3">
        <v>436557.23811000009</v>
      </c>
      <c r="F12" s="3">
        <v>299556.67138000007</v>
      </c>
      <c r="G12" s="3">
        <v>409082.16353000008</v>
      </c>
      <c r="H12" s="8">
        <v>389092.27957000013</v>
      </c>
    </row>
    <row r="13" spans="2:8" x14ac:dyDescent="0.3">
      <c r="B13" s="7" t="s">
        <v>18</v>
      </c>
      <c r="C13" s="3">
        <v>2117142.2114399993</v>
      </c>
      <c r="D13" s="3">
        <v>2150208.2505599987</v>
      </c>
      <c r="E13" s="3">
        <v>2067559.1305500004</v>
      </c>
      <c r="F13" s="3">
        <v>2257740.738589996</v>
      </c>
      <c r="G13" s="3">
        <v>2463368.0054000025</v>
      </c>
      <c r="H13" s="8">
        <v>2468376.1445500022</v>
      </c>
    </row>
    <row r="14" spans="2:8" x14ac:dyDescent="0.3">
      <c r="B14" s="7" t="s">
        <v>19</v>
      </c>
      <c r="C14" s="3">
        <v>1377133.351250004</v>
      </c>
      <c r="D14" s="3">
        <v>1389970.4532699983</v>
      </c>
      <c r="E14" s="3">
        <v>1311640.4338999996</v>
      </c>
      <c r="F14" s="3">
        <v>1314210.8371399972</v>
      </c>
      <c r="G14" s="3">
        <v>1631938.3843300005</v>
      </c>
      <c r="H14" s="8">
        <v>1998576.4934599986</v>
      </c>
    </row>
    <row r="15" spans="2:8" x14ac:dyDescent="0.3">
      <c r="B15" s="7" t="s">
        <v>20</v>
      </c>
      <c r="C15" s="3">
        <v>3301904.1034400007</v>
      </c>
      <c r="D15" s="3">
        <v>3045983.2561900001</v>
      </c>
      <c r="E15" s="3">
        <v>3000947.2894000006</v>
      </c>
      <c r="F15" s="3">
        <v>3088199.4801699999</v>
      </c>
      <c r="G15" s="3">
        <v>4039399.8152699997</v>
      </c>
      <c r="H15" s="8">
        <v>5099997.96105</v>
      </c>
    </row>
    <row r="16" spans="2:8" x14ac:dyDescent="0.3">
      <c r="B16" s="7" t="s">
        <v>21</v>
      </c>
      <c r="C16" s="3">
        <v>176471.77166999999</v>
      </c>
      <c r="D16" s="3">
        <v>170986.96728000001</v>
      </c>
      <c r="E16" s="3">
        <v>407678.08412999997</v>
      </c>
      <c r="F16" s="3">
        <v>181029.94341000004</v>
      </c>
      <c r="G16" s="3">
        <v>199605.74779000002</v>
      </c>
      <c r="H16" s="8">
        <v>205991.33480999997</v>
      </c>
    </row>
    <row r="17" spans="2:8" x14ac:dyDescent="0.3">
      <c r="B17" s="9" t="s">
        <v>4</v>
      </c>
      <c r="C17" s="4">
        <f>SUBTOTAL(9,C18:C25)</f>
        <v>787125.30462000007</v>
      </c>
      <c r="D17" s="4">
        <f t="shared" ref="D17:H17" si="1">SUBTOTAL(9,D18:D25)</f>
        <v>745925.54704999994</v>
      </c>
      <c r="E17" s="4">
        <f t="shared" si="1"/>
        <v>1017626.9711599997</v>
      </c>
      <c r="F17" s="4">
        <f t="shared" si="1"/>
        <v>757870.49341</v>
      </c>
      <c r="G17" s="4">
        <f t="shared" si="1"/>
        <v>1227355.77097</v>
      </c>
      <c r="H17" s="10">
        <f t="shared" si="1"/>
        <v>1132470.83494</v>
      </c>
    </row>
    <row r="18" spans="2:8" x14ac:dyDescent="0.3">
      <c r="B18" s="7" t="s">
        <v>22</v>
      </c>
      <c r="C18" s="3">
        <v>83562.492179999972</v>
      </c>
      <c r="D18" s="3">
        <v>82615.659609999988</v>
      </c>
      <c r="E18" s="3">
        <v>100285.21686999996</v>
      </c>
      <c r="F18" s="3">
        <v>64148.72838000003</v>
      </c>
      <c r="G18" s="3">
        <v>90583.95722000004</v>
      </c>
      <c r="H18" s="8">
        <v>63421.309910000098</v>
      </c>
    </row>
    <row r="19" spans="2:8" x14ac:dyDescent="0.3">
      <c r="B19" s="7" t="s">
        <v>23</v>
      </c>
      <c r="C19" s="3">
        <v>231272.10235</v>
      </c>
      <c r="D19" s="3">
        <v>284169.04513999994</v>
      </c>
      <c r="E19" s="3">
        <v>290931.70101999992</v>
      </c>
      <c r="F19" s="3">
        <v>247679.41726999998</v>
      </c>
      <c r="G19" s="3">
        <v>487953.24283999985</v>
      </c>
      <c r="H19" s="8">
        <v>444567.17611</v>
      </c>
    </row>
    <row r="20" spans="2:8" x14ac:dyDescent="0.3">
      <c r="B20" s="7" t="s">
        <v>24</v>
      </c>
      <c r="C20" s="3">
        <v>7845.452269999998</v>
      </c>
      <c r="D20" s="3">
        <v>11744.292389999999</v>
      </c>
      <c r="E20" s="3">
        <v>7705.9987800000017</v>
      </c>
      <c r="F20" s="3">
        <v>93704.834920000008</v>
      </c>
      <c r="G20" s="3">
        <v>4102.629710000002</v>
      </c>
      <c r="H20" s="8">
        <v>5780.4736899999998</v>
      </c>
    </row>
    <row r="21" spans="2:8" x14ac:dyDescent="0.3">
      <c r="B21" s="7" t="s">
        <v>25</v>
      </c>
      <c r="C21" s="3">
        <v>65256.1993</v>
      </c>
      <c r="D21" s="3">
        <v>56419.500580000007</v>
      </c>
      <c r="E21" s="3">
        <v>17528.761900000001</v>
      </c>
      <c r="F21" s="3">
        <v>17132.869119999996</v>
      </c>
      <c r="G21" s="3">
        <v>61144.680419999997</v>
      </c>
      <c r="H21" s="8">
        <v>17858.463949999998</v>
      </c>
    </row>
    <row r="22" spans="2:8" x14ac:dyDescent="0.3">
      <c r="B22" s="7" t="s">
        <v>26</v>
      </c>
      <c r="C22" s="3">
        <v>210850.69146999999</v>
      </c>
      <c r="D22" s="3">
        <v>233508.23948000002</v>
      </c>
      <c r="E22" s="3">
        <v>223777.30646999992</v>
      </c>
      <c r="F22" s="3">
        <v>305006.78164</v>
      </c>
      <c r="G22" s="3">
        <v>349358.47973000002</v>
      </c>
      <c r="H22" s="8">
        <v>366860.42713999999</v>
      </c>
    </row>
    <row r="23" spans="2:8" x14ac:dyDescent="0.3">
      <c r="B23" s="7" t="s">
        <v>27</v>
      </c>
      <c r="C23" s="3">
        <v>174215.14010000002</v>
      </c>
      <c r="D23" s="3">
        <v>35694.205059999993</v>
      </c>
      <c r="E23" s="3">
        <v>286430.83083999995</v>
      </c>
      <c r="F23" s="3">
        <v>13974.407890000002</v>
      </c>
      <c r="G23" s="3">
        <v>180061.72514999995</v>
      </c>
      <c r="H23" s="8">
        <v>211443.92398000002</v>
      </c>
    </row>
    <row r="24" spans="2:8" x14ac:dyDescent="0.3">
      <c r="B24" s="7" t="s">
        <v>28</v>
      </c>
      <c r="C24" s="3">
        <v>8838.7250700000004</v>
      </c>
      <c r="D24" s="3">
        <v>28582.965040000003</v>
      </c>
      <c r="E24" s="3">
        <v>81893.481499999994</v>
      </c>
      <c r="F24" s="3">
        <v>8514.9092600000022</v>
      </c>
      <c r="G24" s="3">
        <v>49142.131150000001</v>
      </c>
      <c r="H24" s="8">
        <v>18658.900089999999</v>
      </c>
    </row>
    <row r="25" spans="2:8" x14ac:dyDescent="0.3">
      <c r="B25" s="7" t="s">
        <v>29</v>
      </c>
      <c r="C25" s="3">
        <v>5284.5018800000025</v>
      </c>
      <c r="D25" s="3">
        <v>13191.639750000002</v>
      </c>
      <c r="E25" s="3">
        <v>9073.6737799999937</v>
      </c>
      <c r="F25" s="3">
        <v>7708.5449300000009</v>
      </c>
      <c r="G25" s="3">
        <v>5008.9247499999992</v>
      </c>
      <c r="H25" s="8">
        <v>3880.1600700000008</v>
      </c>
    </row>
    <row r="26" spans="2:8" x14ac:dyDescent="0.3">
      <c r="B26" s="9" t="s">
        <v>5</v>
      </c>
      <c r="C26" s="4">
        <f>SUBTOTAL(9,C27:C35)</f>
        <v>2741297.5964700002</v>
      </c>
      <c r="D26" s="4">
        <f t="shared" ref="D26:H26" si="2">SUBTOTAL(9,D27:D35)</f>
        <v>3648680.63087</v>
      </c>
      <c r="E26" s="4">
        <f t="shared" si="2"/>
        <v>3383616.1052300003</v>
      </c>
      <c r="F26" s="4">
        <f t="shared" si="2"/>
        <v>3184203.5339899999</v>
      </c>
      <c r="G26" s="4">
        <f t="shared" si="2"/>
        <v>3236861.1680700001</v>
      </c>
      <c r="H26" s="10">
        <f t="shared" si="2"/>
        <v>3336854.0332400007</v>
      </c>
    </row>
    <row r="27" spans="2:8" x14ac:dyDescent="0.3">
      <c r="B27" s="7" t="s">
        <v>30</v>
      </c>
      <c r="C27" s="3">
        <v>617557.34013999999</v>
      </c>
      <c r="D27" s="3">
        <v>527023.91096999985</v>
      </c>
      <c r="E27" s="3">
        <v>475643.6909499999</v>
      </c>
      <c r="F27" s="3">
        <v>677980.78888000012</v>
      </c>
      <c r="G27" s="3">
        <v>401642.60868</v>
      </c>
      <c r="H27" s="8">
        <v>493749.48584000021</v>
      </c>
    </row>
    <row r="28" spans="2:8" x14ac:dyDescent="0.3">
      <c r="B28" s="7" t="s">
        <v>31</v>
      </c>
      <c r="C28" s="3">
        <v>321782.60343000002</v>
      </c>
      <c r="D28" s="3">
        <v>317647.76017999992</v>
      </c>
      <c r="E28" s="3">
        <v>352047.19660000008</v>
      </c>
      <c r="F28" s="3">
        <v>279518.52398000006</v>
      </c>
      <c r="G28" s="3">
        <v>329851.16463000007</v>
      </c>
      <c r="H28" s="8">
        <v>470970.01612000004</v>
      </c>
    </row>
    <row r="29" spans="2:8" x14ac:dyDescent="0.3">
      <c r="B29" s="7" t="s">
        <v>32</v>
      </c>
      <c r="C29" s="3">
        <v>340360.50870000012</v>
      </c>
      <c r="D29" s="3">
        <v>897792.07480999967</v>
      </c>
      <c r="E29" s="3">
        <v>651018.58833000017</v>
      </c>
      <c r="F29" s="3">
        <v>498880.78326000011</v>
      </c>
      <c r="G29" s="3">
        <v>613141.01777000003</v>
      </c>
      <c r="H29" s="8">
        <v>510891.96874000021</v>
      </c>
    </row>
    <row r="30" spans="2:8" x14ac:dyDescent="0.3">
      <c r="B30" s="7" t="s">
        <v>33</v>
      </c>
      <c r="C30" s="3">
        <v>286332.75649000006</v>
      </c>
      <c r="D30" s="3">
        <v>560045.92670000019</v>
      </c>
      <c r="E30" s="3">
        <v>600387.13619999995</v>
      </c>
      <c r="F30" s="3">
        <v>397505.82139999996</v>
      </c>
      <c r="G30" s="3">
        <v>470464.61415999994</v>
      </c>
      <c r="H30" s="8">
        <v>453000.87227999995</v>
      </c>
    </row>
    <row r="31" spans="2:8" x14ac:dyDescent="0.3">
      <c r="B31" s="7" t="s">
        <v>34</v>
      </c>
      <c r="C31" s="3">
        <v>570625.83767000039</v>
      </c>
      <c r="D31" s="3">
        <v>694852.36586000049</v>
      </c>
      <c r="E31" s="3">
        <v>593517.1276999996</v>
      </c>
      <c r="F31" s="3">
        <v>575054.26751000015</v>
      </c>
      <c r="G31" s="3">
        <v>545238.10343999974</v>
      </c>
      <c r="H31" s="8">
        <v>597076.5165100001</v>
      </c>
    </row>
    <row r="32" spans="2:8" x14ac:dyDescent="0.3">
      <c r="B32" s="7" t="s">
        <v>35</v>
      </c>
      <c r="C32" s="3">
        <v>48273.502249999998</v>
      </c>
      <c r="D32" s="3">
        <v>121453.79635000002</v>
      </c>
      <c r="E32" s="3">
        <v>141411.86864000003</v>
      </c>
      <c r="F32" s="3">
        <v>184058.08419000002</v>
      </c>
      <c r="G32" s="3">
        <v>276407.94410000002</v>
      </c>
      <c r="H32" s="8">
        <v>271879.23399000004</v>
      </c>
    </row>
    <row r="33" spans="2:8" x14ac:dyDescent="0.3">
      <c r="B33" s="7" t="s">
        <v>36</v>
      </c>
      <c r="C33" s="3">
        <v>27016.421220000004</v>
      </c>
      <c r="D33" s="3">
        <v>30661.670729999991</v>
      </c>
      <c r="E33" s="3">
        <v>23930.144019999992</v>
      </c>
      <c r="F33" s="3">
        <v>27783.165920000014</v>
      </c>
      <c r="G33" s="3">
        <v>79746.099690000017</v>
      </c>
      <c r="H33" s="8">
        <v>19713.46587</v>
      </c>
    </row>
    <row r="34" spans="2:8" x14ac:dyDescent="0.3">
      <c r="B34" s="7" t="s">
        <v>37</v>
      </c>
      <c r="C34" s="3">
        <v>27939.415299999997</v>
      </c>
      <c r="D34" s="3">
        <v>46662.987590000012</v>
      </c>
      <c r="E34" s="3">
        <v>88620.023450000022</v>
      </c>
      <c r="F34" s="3">
        <v>66210.51215000001</v>
      </c>
      <c r="G34" s="3">
        <v>15439.680550000001</v>
      </c>
      <c r="H34" s="8">
        <v>17905.087600000003</v>
      </c>
    </row>
    <row r="35" spans="2:8" x14ac:dyDescent="0.3">
      <c r="B35" s="7" t="s">
        <v>38</v>
      </c>
      <c r="C35" s="3">
        <v>501409.21126999991</v>
      </c>
      <c r="D35" s="3">
        <v>452540.1376800001</v>
      </c>
      <c r="E35" s="3">
        <v>457040.32934000005</v>
      </c>
      <c r="F35" s="3">
        <v>477211.58669999999</v>
      </c>
      <c r="G35" s="3">
        <v>504929.93504999997</v>
      </c>
      <c r="H35" s="8">
        <v>501667.38628999999</v>
      </c>
    </row>
    <row r="36" spans="2:8" x14ac:dyDescent="0.3">
      <c r="B36" s="9" t="s">
        <v>6</v>
      </c>
      <c r="C36" s="4">
        <f t="shared" ref="C36:E36" si="3">SUBTOTAL(9,C37:C43)</f>
        <v>20304997.049870003</v>
      </c>
      <c r="D36" s="4">
        <f t="shared" si="3"/>
        <v>21167250.045620002</v>
      </c>
      <c r="E36" s="4">
        <f t="shared" si="3"/>
        <v>27008386.123119991</v>
      </c>
      <c r="F36" s="4">
        <f>SUBTOTAL(9,F37:F43)</f>
        <v>30964437.633070007</v>
      </c>
      <c r="G36" s="4">
        <f>SUBTOTAL(9,G37:G43)</f>
        <v>32394729.64196001</v>
      </c>
      <c r="H36" s="10">
        <f>SUBTOTAL(9,H37:H43)</f>
        <v>31133922.315329995</v>
      </c>
    </row>
    <row r="37" spans="2:8" x14ac:dyDescent="0.3">
      <c r="B37" s="7" t="s">
        <v>39</v>
      </c>
      <c r="C37" s="3">
        <v>13231474.649540003</v>
      </c>
      <c r="D37" s="3">
        <v>13223320.77651</v>
      </c>
      <c r="E37" s="3">
        <v>18241872.611689992</v>
      </c>
      <c r="F37" s="3">
        <v>21190332.966410011</v>
      </c>
      <c r="G37" s="3">
        <v>21732151.178760011</v>
      </c>
      <c r="H37" s="8">
        <v>22702247.134579994</v>
      </c>
    </row>
    <row r="38" spans="2:8" x14ac:dyDescent="0.3">
      <c r="B38" s="7" t="s">
        <v>40</v>
      </c>
      <c r="C38" s="3">
        <v>2518209.8196899998</v>
      </c>
      <c r="D38" s="3">
        <v>3156322.9084900008</v>
      </c>
      <c r="E38" s="3">
        <v>3521850.8712399988</v>
      </c>
      <c r="F38" s="3">
        <v>5217378.1927899951</v>
      </c>
      <c r="G38" s="3">
        <v>6840794.627820001</v>
      </c>
      <c r="H38" s="8">
        <v>5393411.6227900004</v>
      </c>
    </row>
    <row r="39" spans="2:8" x14ac:dyDescent="0.3">
      <c r="B39" s="7" t="s">
        <v>41</v>
      </c>
      <c r="C39" s="3">
        <v>75000.443109999993</v>
      </c>
      <c r="D39" s="3">
        <v>25361.9568</v>
      </c>
      <c r="E39" s="3">
        <v>259447.51888999998</v>
      </c>
      <c r="F39" s="3">
        <v>108780.736</v>
      </c>
      <c r="G39" s="3">
        <v>101743.3</v>
      </c>
      <c r="H39" s="8">
        <v>111172.882</v>
      </c>
    </row>
    <row r="40" spans="2:8" x14ac:dyDescent="0.3">
      <c r="B40" s="7" t="s">
        <v>42</v>
      </c>
      <c r="C40" s="3">
        <v>1566414.10959</v>
      </c>
      <c r="D40" s="3">
        <v>1719422.2709799998</v>
      </c>
      <c r="E40" s="3">
        <v>1365577.8550099998</v>
      </c>
      <c r="F40" s="3">
        <v>681939.20611999999</v>
      </c>
      <c r="G40" s="3">
        <v>703275.33354000014</v>
      </c>
      <c r="H40" s="8">
        <v>461682.47537</v>
      </c>
    </row>
    <row r="41" spans="2:8" x14ac:dyDescent="0.3">
      <c r="B41" s="7" t="s">
        <v>43</v>
      </c>
      <c r="C41" s="3">
        <v>2912453.5528099998</v>
      </c>
      <c r="D41" s="3">
        <v>3017569.5449000001</v>
      </c>
      <c r="E41" s="3">
        <v>3618769.3434099997</v>
      </c>
      <c r="F41" s="3">
        <v>3760595.2499899999</v>
      </c>
      <c r="G41" s="3">
        <v>3015265.8203199999</v>
      </c>
      <c r="H41" s="8">
        <v>2462800.0241999999</v>
      </c>
    </row>
    <row r="42" spans="2:8" x14ac:dyDescent="0.3">
      <c r="B42" s="7" t="s">
        <v>7</v>
      </c>
      <c r="C42" s="3">
        <v>1444.4751299999998</v>
      </c>
      <c r="D42" s="3">
        <v>252.58794</v>
      </c>
      <c r="E42" s="3">
        <v>867.92287999999996</v>
      </c>
      <c r="F42" s="3">
        <v>411.28176000000002</v>
      </c>
      <c r="G42" s="3">
        <v>1499.3815200000004</v>
      </c>
      <c r="H42" s="8">
        <v>2608.1763900000001</v>
      </c>
    </row>
    <row r="43" spans="2:8" x14ac:dyDescent="0.3">
      <c r="B43" s="7" t="s">
        <v>60</v>
      </c>
      <c r="C43" s="3">
        <v>0</v>
      </c>
      <c r="D43" s="3">
        <v>25000</v>
      </c>
      <c r="E43" s="3">
        <v>0</v>
      </c>
      <c r="F43" s="3">
        <v>5000</v>
      </c>
      <c r="G43" s="3">
        <v>0</v>
      </c>
      <c r="H43" s="8">
        <v>0</v>
      </c>
    </row>
    <row r="44" spans="2:8" x14ac:dyDescent="0.3">
      <c r="B44" s="9" t="s">
        <v>8</v>
      </c>
      <c r="C44" s="4">
        <f>SUBTOTAL(9,C45:C53)</f>
        <v>519579.43568999995</v>
      </c>
      <c r="D44" s="4">
        <f t="shared" ref="D44:H44" si="4">SUBTOTAL(9,D45:D53)</f>
        <v>1486989.5266299997</v>
      </c>
      <c r="E44" s="4">
        <f t="shared" si="4"/>
        <v>1341452.5583600001</v>
      </c>
      <c r="F44" s="4">
        <f t="shared" si="4"/>
        <v>714378.54868000001</v>
      </c>
      <c r="G44" s="4">
        <f t="shared" si="4"/>
        <v>379454.75214</v>
      </c>
      <c r="H44" s="10">
        <f t="shared" si="4"/>
        <v>379915.19557000004</v>
      </c>
    </row>
    <row r="45" spans="2:8" x14ac:dyDescent="0.3">
      <c r="B45" s="7" t="s">
        <v>44</v>
      </c>
      <c r="C45" s="3">
        <v>81842.679519999947</v>
      </c>
      <c r="D45" s="3">
        <v>147614.45419999995</v>
      </c>
      <c r="E45" s="3">
        <v>235484.46087000001</v>
      </c>
      <c r="F45" s="3">
        <v>188300.06117999996</v>
      </c>
      <c r="G45" s="3">
        <v>93077.344819999998</v>
      </c>
      <c r="H45" s="8">
        <v>47532.568299999992</v>
      </c>
    </row>
    <row r="46" spans="2:8" x14ac:dyDescent="0.3">
      <c r="B46" s="7" t="s">
        <v>45</v>
      </c>
      <c r="C46" s="3">
        <v>4232.7386399999996</v>
      </c>
      <c r="D46" s="3">
        <v>21518.701940000003</v>
      </c>
      <c r="E46" s="3">
        <v>63878.309470000007</v>
      </c>
      <c r="F46" s="3">
        <v>54760.822590000003</v>
      </c>
      <c r="G46" s="3">
        <v>29070.223249999999</v>
      </c>
      <c r="H46" s="8">
        <v>10413.299730000001</v>
      </c>
    </row>
    <row r="47" spans="2:8" x14ac:dyDescent="0.3">
      <c r="B47" s="7" t="s">
        <v>46</v>
      </c>
      <c r="C47" s="3">
        <v>6973.1878399999996</v>
      </c>
      <c r="D47" s="3">
        <v>43645.500580000007</v>
      </c>
      <c r="E47" s="3">
        <v>5471.0538399999996</v>
      </c>
      <c r="F47" s="3">
        <v>17529.732120000001</v>
      </c>
      <c r="G47" s="3">
        <v>319.63799999999998</v>
      </c>
      <c r="H47" s="8">
        <v>1263.0404799999999</v>
      </c>
    </row>
    <row r="48" spans="2:8" x14ac:dyDescent="0.3">
      <c r="B48" s="7" t="s">
        <v>47</v>
      </c>
      <c r="C48" s="3">
        <v>91299.934930000003</v>
      </c>
      <c r="D48" s="3">
        <v>275312.97103000002</v>
      </c>
      <c r="E48" s="3">
        <v>616036.03137999994</v>
      </c>
      <c r="F48" s="3">
        <v>254306.28490999999</v>
      </c>
      <c r="G48" s="3">
        <v>117980.77346999999</v>
      </c>
      <c r="H48" s="8">
        <v>31872.662929999999</v>
      </c>
    </row>
    <row r="49" spans="2:14" x14ac:dyDescent="0.3">
      <c r="B49" s="7" t="s">
        <v>48</v>
      </c>
      <c r="C49" s="3">
        <v>2628.9017100000001</v>
      </c>
      <c r="D49" s="3">
        <v>91358.269499999995</v>
      </c>
      <c r="E49" s="3">
        <v>60465.118630000004</v>
      </c>
      <c r="F49" s="3">
        <v>7659.9053400000003</v>
      </c>
      <c r="G49" s="3">
        <v>0</v>
      </c>
      <c r="H49" s="8">
        <v>63339.085599999999</v>
      </c>
    </row>
    <row r="50" spans="2:14" x14ac:dyDescent="0.3">
      <c r="B50" s="7" t="s">
        <v>49</v>
      </c>
      <c r="C50" s="3">
        <v>128324.08534999998</v>
      </c>
      <c r="D50" s="3">
        <v>675611.77798999997</v>
      </c>
      <c r="E50" s="3">
        <v>235903.85522999993</v>
      </c>
      <c r="F50" s="3">
        <v>103039.91732000002</v>
      </c>
      <c r="G50" s="3">
        <v>70938.500730000014</v>
      </c>
      <c r="H50" s="8">
        <v>111097.37854000002</v>
      </c>
    </row>
    <row r="51" spans="2:14" x14ac:dyDescent="0.3">
      <c r="B51" s="7" t="s">
        <v>50</v>
      </c>
      <c r="C51" s="3">
        <v>0</v>
      </c>
      <c r="D51" s="3">
        <v>0</v>
      </c>
      <c r="E51" s="3">
        <v>0</v>
      </c>
      <c r="F51" s="3">
        <v>0</v>
      </c>
      <c r="G51" s="3">
        <v>180</v>
      </c>
      <c r="H51" s="8">
        <v>0</v>
      </c>
    </row>
    <row r="52" spans="2:14" x14ac:dyDescent="0.3">
      <c r="B52" s="7" t="s">
        <v>51</v>
      </c>
      <c r="C52" s="3">
        <v>24265.605350000002</v>
      </c>
      <c r="D52" s="3">
        <v>26846.120999999999</v>
      </c>
      <c r="E52" s="3">
        <v>35605.045709999999</v>
      </c>
      <c r="F52" s="3">
        <v>37641.717060000003</v>
      </c>
      <c r="G52" s="3">
        <v>43168.804199999991</v>
      </c>
      <c r="H52" s="8">
        <v>49969.53138</v>
      </c>
    </row>
    <row r="53" spans="2:14" x14ac:dyDescent="0.3">
      <c r="B53" s="7" t="s">
        <v>52</v>
      </c>
      <c r="C53" s="3">
        <v>180012.30234999998</v>
      </c>
      <c r="D53" s="3">
        <v>205081.73039000001</v>
      </c>
      <c r="E53" s="3">
        <v>88608.68323000001</v>
      </c>
      <c r="F53" s="3">
        <v>51140.108160000003</v>
      </c>
      <c r="G53" s="3">
        <v>24719.467669999995</v>
      </c>
      <c r="H53" s="8">
        <v>64427.628609999992</v>
      </c>
    </row>
    <row r="54" spans="2:14" x14ac:dyDescent="0.3">
      <c r="B54" s="9" t="s">
        <v>63</v>
      </c>
      <c r="C54" s="4">
        <f>SUBTOTAL(9,C55:C56)</f>
        <v>71696.313480000012</v>
      </c>
      <c r="D54" s="4">
        <f t="shared" ref="D54:H54" si="5">SUBTOTAL(9,D55:D56)</f>
        <v>1217265.0193599998</v>
      </c>
      <c r="E54" s="4">
        <f t="shared" si="5"/>
        <v>915423.4646200001</v>
      </c>
      <c r="F54" s="4">
        <f t="shared" si="5"/>
        <v>940757.85389000014</v>
      </c>
      <c r="G54" s="4">
        <f t="shared" si="5"/>
        <v>1009114.66526</v>
      </c>
      <c r="H54" s="10">
        <f t="shared" si="5"/>
        <v>566369.46016999998</v>
      </c>
    </row>
    <row r="55" spans="2:14" x14ac:dyDescent="0.3">
      <c r="B55" s="7" t="s">
        <v>53</v>
      </c>
      <c r="C55" s="3">
        <v>54543.189100000011</v>
      </c>
      <c r="D55" s="3">
        <v>346230.64276999998</v>
      </c>
      <c r="E55" s="3">
        <v>235125.84972999999</v>
      </c>
      <c r="F55" s="3">
        <v>306953.61637</v>
      </c>
      <c r="G55" s="3">
        <v>141993.41918999996</v>
      </c>
      <c r="H55" s="8">
        <v>192716.98194</v>
      </c>
    </row>
    <row r="56" spans="2:14" x14ac:dyDescent="0.3">
      <c r="B56" s="7" t="s">
        <v>54</v>
      </c>
      <c r="C56" s="3">
        <v>17153.124380000001</v>
      </c>
      <c r="D56" s="3">
        <v>871034.37658999988</v>
      </c>
      <c r="E56" s="3">
        <v>680297.61489000008</v>
      </c>
      <c r="F56" s="3">
        <v>633804.23752000008</v>
      </c>
      <c r="G56" s="3">
        <v>867121.24607000011</v>
      </c>
      <c r="H56" s="8">
        <v>373652.47823000001</v>
      </c>
    </row>
    <row r="57" spans="2:14" x14ac:dyDescent="0.3">
      <c r="B57" s="9" t="s">
        <v>9</v>
      </c>
      <c r="C57" s="4">
        <f t="shared" ref="C57:H57" si="6">SUBTOTAL(9,C58:C58)</f>
        <v>1095392.0740199999</v>
      </c>
      <c r="D57" s="4">
        <f t="shared" si="6"/>
        <v>2092419.1008000001</v>
      </c>
      <c r="E57" s="4">
        <f t="shared" si="6"/>
        <v>1178452.51355</v>
      </c>
      <c r="F57" s="4">
        <f t="shared" si="6"/>
        <v>558915.3229400001</v>
      </c>
      <c r="G57" s="4">
        <f t="shared" si="6"/>
        <v>273152.69584</v>
      </c>
      <c r="H57" s="10">
        <f t="shared" si="6"/>
        <v>491077.50784999994</v>
      </c>
    </row>
    <row r="58" spans="2:14" x14ac:dyDescent="0.3">
      <c r="B58" s="7" t="s">
        <v>64</v>
      </c>
      <c r="C58" s="3">
        <v>1095392.0740199999</v>
      </c>
      <c r="D58" s="3">
        <v>2092419.1008000001</v>
      </c>
      <c r="E58" s="3">
        <v>1178452.51355</v>
      </c>
      <c r="F58" s="3">
        <v>558915.3229400001</v>
      </c>
      <c r="G58" s="3">
        <v>273152.69584</v>
      </c>
      <c r="H58" s="8">
        <v>491077.50784999994</v>
      </c>
      <c r="J58" s="6"/>
      <c r="M58" s="16"/>
      <c r="N58" s="16"/>
    </row>
    <row r="59" spans="2:14" x14ac:dyDescent="0.3">
      <c r="B59" s="9" t="s">
        <v>10</v>
      </c>
      <c r="C59" s="4">
        <f>SUBTOTAL(9,C60:C62)</f>
        <v>36400635.795839988</v>
      </c>
      <c r="D59" s="4">
        <f t="shared" ref="D59:H59" si="7">SUBTOTAL(9,D60:D62)</f>
        <v>37618040.985500015</v>
      </c>
      <c r="E59" s="4">
        <f t="shared" si="7"/>
        <v>39519967.840760008</v>
      </c>
      <c r="F59" s="4">
        <f t="shared" si="7"/>
        <v>42617902.729540013</v>
      </c>
      <c r="G59" s="4">
        <f t="shared" si="7"/>
        <v>45390927.282069996</v>
      </c>
      <c r="H59" s="10">
        <f t="shared" si="7"/>
        <v>44682601.48898001</v>
      </c>
    </row>
    <row r="60" spans="2:14" x14ac:dyDescent="0.3">
      <c r="B60" s="7" t="s">
        <v>11</v>
      </c>
      <c r="C60" s="3">
        <v>6725393.3479700023</v>
      </c>
      <c r="D60" s="3">
        <v>7949182.1405500118</v>
      </c>
      <c r="E60" s="3">
        <v>7942307.8005499933</v>
      </c>
      <c r="F60" s="3">
        <v>9441366.2600300089</v>
      </c>
      <c r="G60" s="3">
        <v>10847262.872479998</v>
      </c>
      <c r="H60" s="8">
        <v>9869142.130160002</v>
      </c>
    </row>
    <row r="61" spans="2:14" x14ac:dyDescent="0.3">
      <c r="B61" s="7" t="s">
        <v>12</v>
      </c>
      <c r="C61" s="3">
        <v>21389248.915769987</v>
      </c>
      <c r="D61" s="3">
        <v>22365871.737210002</v>
      </c>
      <c r="E61" s="3">
        <v>23187866.268320017</v>
      </c>
      <c r="F61" s="3">
        <v>25498215.370810002</v>
      </c>
      <c r="G61" s="3">
        <v>26703591.220410001</v>
      </c>
      <c r="H61" s="8">
        <v>28002904.841080002</v>
      </c>
      <c r="I61" s="6"/>
    </row>
    <row r="62" spans="2:14" x14ac:dyDescent="0.3">
      <c r="B62" s="7" t="s">
        <v>13</v>
      </c>
      <c r="C62" s="3">
        <v>8285993.5320999976</v>
      </c>
      <c r="D62" s="3">
        <v>7302987.1077400027</v>
      </c>
      <c r="E62" s="3">
        <v>8389793.7718900014</v>
      </c>
      <c r="F62" s="3">
        <v>7678321.0987000009</v>
      </c>
      <c r="G62" s="3">
        <v>7840073.1891799988</v>
      </c>
      <c r="H62" s="8">
        <v>6810554.517740001</v>
      </c>
    </row>
    <row r="63" spans="2:14" x14ac:dyDescent="0.3">
      <c r="B63" s="9" t="s">
        <v>14</v>
      </c>
      <c r="C63" s="4">
        <f t="shared" ref="C63:H63" si="8">SUBTOTAL(9,C64:C68)</f>
        <v>14340777.268980002</v>
      </c>
      <c r="D63" s="4">
        <f t="shared" si="8"/>
        <v>33611103.763979994</v>
      </c>
      <c r="E63" s="4">
        <f t="shared" si="8"/>
        <v>19758471.243340001</v>
      </c>
      <c r="F63" s="4">
        <f t="shared" si="8"/>
        <v>9693523.1326499972</v>
      </c>
      <c r="G63" s="4">
        <f t="shared" si="8"/>
        <v>8474154.8931999989</v>
      </c>
      <c r="H63" s="10">
        <f t="shared" si="8"/>
        <v>13074071.896980001</v>
      </c>
    </row>
    <row r="64" spans="2:14" x14ac:dyDescent="0.3">
      <c r="B64" s="7" t="s">
        <v>55</v>
      </c>
      <c r="C64" s="3">
        <v>10773709.53229</v>
      </c>
      <c r="D64" s="3">
        <v>29537539.182</v>
      </c>
      <c r="E64" s="3">
        <v>15140829.024970001</v>
      </c>
      <c r="F64" s="3">
        <v>4878577.5536199994</v>
      </c>
      <c r="G64" s="3">
        <v>4356353.9707200006</v>
      </c>
      <c r="H64" s="8">
        <v>9032011.07326</v>
      </c>
    </row>
    <row r="65" spans="2:8" x14ac:dyDescent="0.3">
      <c r="B65" s="7" t="s">
        <v>56</v>
      </c>
      <c r="C65" s="3">
        <v>3321940.1397700002</v>
      </c>
      <c r="D65" s="3">
        <v>3937823.5334900003</v>
      </c>
      <c r="E65" s="3">
        <v>4552240.3455299996</v>
      </c>
      <c r="F65" s="3">
        <v>4746238.1104099993</v>
      </c>
      <c r="G65" s="3">
        <v>3883259.0430499995</v>
      </c>
      <c r="H65" s="8">
        <v>3335094.5952200005</v>
      </c>
    </row>
    <row r="66" spans="2:8" x14ac:dyDescent="0.3">
      <c r="B66" s="7" t="s">
        <v>57</v>
      </c>
      <c r="C66" s="3">
        <v>59511.241030000005</v>
      </c>
      <c r="D66" s="3">
        <v>29579.583039999998</v>
      </c>
      <c r="E66" s="3">
        <v>42917.92308</v>
      </c>
      <c r="F66" s="3">
        <v>26516.001980000001</v>
      </c>
      <c r="G66" s="3">
        <v>8022.8855999999996</v>
      </c>
      <c r="H66" s="8">
        <v>80557.741289999991</v>
      </c>
    </row>
    <row r="67" spans="2:8" x14ac:dyDescent="0.3">
      <c r="B67" s="7" t="s">
        <v>58</v>
      </c>
      <c r="C67" s="3">
        <v>185616.35588999998</v>
      </c>
      <c r="D67" s="3">
        <v>106161.46545</v>
      </c>
      <c r="E67" s="3">
        <v>22483.94976</v>
      </c>
      <c r="F67" s="3">
        <v>42191.466639999999</v>
      </c>
      <c r="G67" s="3">
        <v>20251.89875</v>
      </c>
      <c r="H67" s="8">
        <v>25336.447820000001</v>
      </c>
    </row>
    <row r="68" spans="2:8" x14ac:dyDescent="0.3">
      <c r="B68" s="7" t="s">
        <v>59</v>
      </c>
      <c r="C68" s="3">
        <v>0</v>
      </c>
      <c r="D68" s="3">
        <v>0</v>
      </c>
      <c r="E68" s="3">
        <v>0</v>
      </c>
      <c r="F68" s="3">
        <v>0</v>
      </c>
      <c r="G68" s="3">
        <v>206267.09508</v>
      </c>
      <c r="H68" s="8">
        <v>601072.03938999993</v>
      </c>
    </row>
    <row r="69" spans="2:8" x14ac:dyDescent="0.3">
      <c r="B69" s="11" t="s">
        <v>62</v>
      </c>
      <c r="C69" s="12">
        <f t="shared" ref="C69:H69" si="9">SUBTOTAL(9,C10:C68)</f>
        <v>92242982.121069998</v>
      </c>
      <c r="D69" s="12">
        <f t="shared" si="9"/>
        <v>117776348.45978001</v>
      </c>
      <c r="E69" s="12">
        <f t="shared" si="9"/>
        <v>109971210.06069</v>
      </c>
      <c r="F69" s="12">
        <f t="shared" si="9"/>
        <v>105476125.48988003</v>
      </c>
      <c r="G69" s="12">
        <f t="shared" si="9"/>
        <v>110517256.95653003</v>
      </c>
      <c r="H69" s="13">
        <f t="shared" si="9"/>
        <v>114725056.757</v>
      </c>
    </row>
    <row r="71" spans="2:8" x14ac:dyDescent="0.3">
      <c r="B71" s="5"/>
    </row>
    <row r="72" spans="2:8" x14ac:dyDescent="0.3">
      <c r="B72"/>
    </row>
  </sheetData>
  <mergeCells count="12">
    <mergeCell ref="G8:G9"/>
    <mergeCell ref="H8:H9"/>
    <mergeCell ref="M58:N58"/>
    <mergeCell ref="B8:B9"/>
    <mergeCell ref="B3:H3"/>
    <mergeCell ref="B4:H4"/>
    <mergeCell ref="B5:H5"/>
    <mergeCell ref="B6:H6"/>
    <mergeCell ref="C8:C9"/>
    <mergeCell ref="D8:D9"/>
    <mergeCell ref="E8:E9"/>
    <mergeCell ref="F8:F9"/>
  </mergeCells>
  <printOptions horizontalCentered="1"/>
  <pageMargins left="0" right="0" top="0" bottom="0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Medina Ochoa</dc:creator>
  <cp:lastModifiedBy>Mistica Medina Ochoa</cp:lastModifiedBy>
  <cp:lastPrinted>2022-05-25T17:16:20Z</cp:lastPrinted>
  <dcterms:created xsi:type="dcterms:W3CDTF">2022-05-04T20:28:04Z</dcterms:created>
  <dcterms:modified xsi:type="dcterms:W3CDTF">2022-05-25T17:16:25Z</dcterms:modified>
</cp:coreProperties>
</file>