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Estadisticas Fiscales\Formatos Propuestos\Egresos\"/>
    </mc:Choice>
  </mc:AlternateContent>
  <xr:revisionPtr revIDLastSave="0" documentId="13_ncr:1_{B8B0D16E-795D-439E-8A01-04897466D656}" xr6:coauthVersionLast="47" xr6:coauthVersionMax="47" xr10:uidLastSave="{00000000-0000-0000-0000-000000000000}"/>
  <bookViews>
    <workbookView xWindow="-108" yWindow="-108" windowWidth="23256" windowHeight="12576" xr2:uid="{532564FB-5EF7-4102-BD31-480AB496D15E}"/>
  </bookViews>
  <sheets>
    <sheet name="Hoja1" sheetId="1" r:id="rId1"/>
  </sheets>
  <definedNames>
    <definedName name="_xlnm.Print_Area" localSheetId="0">Hoja1!$B$2:$G$77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" l="1"/>
  <c r="F10" i="1"/>
  <c r="C73" i="1" l="1"/>
  <c r="G67" i="1"/>
  <c r="F67" i="1"/>
  <c r="E67" i="1"/>
  <c r="D67" i="1"/>
  <c r="C67" i="1"/>
  <c r="G63" i="1"/>
  <c r="F63" i="1"/>
  <c r="E63" i="1"/>
  <c r="D63" i="1"/>
  <c r="C63" i="1"/>
  <c r="G59" i="1"/>
  <c r="F59" i="1"/>
  <c r="E59" i="1"/>
  <c r="D59" i="1"/>
  <c r="C59" i="1"/>
  <c r="G55" i="1"/>
  <c r="F55" i="1"/>
  <c r="E55" i="1"/>
  <c r="D55" i="1"/>
  <c r="C55" i="1"/>
  <c r="G45" i="1"/>
  <c r="F45" i="1"/>
  <c r="E45" i="1"/>
  <c r="D45" i="1"/>
  <c r="C45" i="1"/>
  <c r="G36" i="1"/>
  <c r="F36" i="1"/>
  <c r="F73" i="1" s="1"/>
  <c r="E36" i="1"/>
  <c r="D36" i="1"/>
  <c r="C36" i="1"/>
  <c r="G26" i="1"/>
  <c r="E26" i="1"/>
  <c r="D26" i="1"/>
  <c r="C26" i="1"/>
  <c r="G17" i="1"/>
  <c r="F17" i="1"/>
  <c r="E17" i="1"/>
  <c r="D17" i="1"/>
  <c r="C17" i="1"/>
  <c r="G10" i="1"/>
  <c r="E10" i="1"/>
  <c r="D10" i="1"/>
  <c r="C10" i="1"/>
  <c r="D73" i="1" l="1"/>
  <c r="E73" i="1"/>
  <c r="G73" i="1"/>
</calcChain>
</file>

<file path=xl/sharedStrings.xml><?xml version="1.0" encoding="utf-8"?>
<sst xmlns="http://schemas.openxmlformats.org/spreadsheetml/2006/main" count="72" uniqueCount="72">
  <si>
    <t>GOBIERNO DEL ESTADO DE NUEVO LEÓN</t>
  </si>
  <si>
    <t>Concepto</t>
  </si>
  <si>
    <t>Clasificación por Objeto del Gasto</t>
  </si>
  <si>
    <t>Servicios Personales</t>
  </si>
  <si>
    <t>Remuneraciones Adicionales Y Especiales</t>
  </si>
  <si>
    <t>Materiales Y Suministros</t>
  </si>
  <si>
    <t>Alimentos Y Utensilios</t>
  </si>
  <si>
    <t>Combustibles, Lubricantes Y Aditivos</t>
  </si>
  <si>
    <t>Materiales Y Suministros Para Seguridad</t>
  </si>
  <si>
    <t>Herramientas, Refacciones Y Accesorios Menores</t>
  </si>
  <si>
    <t>Servicios Generales</t>
  </si>
  <si>
    <t>Servicios De Arrendamiento</t>
  </si>
  <si>
    <t>Servicios Financieros, Bancarios Y Comerciales</t>
  </si>
  <si>
    <t>Servicios Oficiales</t>
  </si>
  <si>
    <t>Otros Servicios Generales</t>
  </si>
  <si>
    <t>Transferencias, Asignaciones, Subsidios Y Otras Ayudas</t>
  </si>
  <si>
    <t>Transferencias Internas Y Asignaciones Al Sector Publico</t>
  </si>
  <si>
    <t>Transferencias Al Resto Del Sector Publico</t>
  </si>
  <si>
    <t>Subsidios Y Subvenciones</t>
  </si>
  <si>
    <t>Ayudas Sociales</t>
  </si>
  <si>
    <t>Pensiones Y Jubilaciones</t>
  </si>
  <si>
    <t>Donativos</t>
  </si>
  <si>
    <t>Transferencias Al Exterior</t>
  </si>
  <si>
    <t>Bienes Muebles, Inmuebles E Intangibles</t>
  </si>
  <si>
    <t>Mobiliario Y Equipo Educacional Y Recreativo</t>
  </si>
  <si>
    <t>Equipo E Instrumental Medico Y De Laboratorio</t>
  </si>
  <si>
    <t>Equipo De Defensa Y Seguridad</t>
  </si>
  <si>
    <t>Maquinaria, Otros Equipos Y Herramientas</t>
  </si>
  <si>
    <t>Bienes Inmuebles</t>
  </si>
  <si>
    <t>Activos Intangibles</t>
  </si>
  <si>
    <t>Obra Publica En Bienes De Dominio Publico</t>
  </si>
  <si>
    <t>Obra Publica En Bienes Propios</t>
  </si>
  <si>
    <t>Proyectos Productivos Y Acciones De Fomento</t>
  </si>
  <si>
    <t>Inversiones Financieras Y Otras Provisiones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</si>
  <si>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</si>
  <si>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</si>
  <si>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</si>
  <si>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</si>
  <si>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</si>
  <si>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Publica</t>
  </si>
  <si>
    <t>Intereses De La Deuda Publica</t>
  </si>
  <si>
    <t>Comisiones De La Deuda Publica</t>
  </si>
  <si>
    <t>Gastos De La Deuda Publica</t>
  </si>
  <si>
    <t>Adeudos De Ejercicios Fiscales Anteriores (Adefas)</t>
  </si>
  <si>
    <t>Notas:</t>
  </si>
  <si>
    <t>Activos Biológicos</t>
  </si>
  <si>
    <t>Concesión de Préstamos</t>
  </si>
  <si>
    <t>Seguridad Social</t>
  </si>
  <si>
    <t>Cifras en miles de pesos</t>
  </si>
  <si>
    <t>Total de Egresos</t>
  </si>
  <si>
    <t>En 2010, no se cuenta con información comparable conforme al clasificador CONAC</t>
  </si>
  <si>
    <t>En 2011, el presupuesto corresponde al momento contable ejercido, mientras que para el resto de los años corresponde al devengado.</t>
  </si>
  <si>
    <t>Remuneraciones Al Personal De Carácter Permanente</t>
  </si>
  <si>
    <t>Remuneraciones Al Personal De Carácter Transitorio</t>
  </si>
  <si>
    <t>Otras Prestaciones Sociales Y Económicas</t>
  </si>
  <si>
    <t>Pago De Estímulos A Servidores Públicos</t>
  </si>
  <si>
    <t>Materiales De Administración, Emisión De Documentos Y Artículos Oficiales</t>
  </si>
  <si>
    <t>Materiales Y Artículos De Construcción Y De Reparación</t>
  </si>
  <si>
    <t>Productos Químicos, Farmacéuticos Y De Laboratorio</t>
  </si>
  <si>
    <t>Vestuario, Blancos, Prendas De Protección Y Artículos Deportivos</t>
  </si>
  <si>
    <t>Servicios Básicos</t>
  </si>
  <si>
    <t>Servicios Profesionales, Científicos, Técnicos Y Otros Servicios</t>
  </si>
  <si>
    <t>Servicios De Instalación, Reparación, Mantenimiento Y Conservación</t>
  </si>
  <si>
    <t>Servicios De Comunicación Social Y Publicidad</t>
  </si>
  <si>
    <t>Servicios De Traslado Y Viáticos</t>
  </si>
  <si>
    <t>Transferencias a Fideicomisos, mandatos y análogos</t>
  </si>
  <si>
    <t>Mobiliario Y Equipo De Administración</t>
  </si>
  <si>
    <t>Vehículos Y Equipo De Transporte</t>
  </si>
  <si>
    <t>Inversión Publica</t>
  </si>
  <si>
    <t>Inversiones En Fideicomisos, Mandatos Y Otros Análogos</t>
  </si>
  <si>
    <t>Amortización De La Deuda Publica</t>
  </si>
  <si>
    <t>Egresos Devengados 2010 - 2015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</si>
</sst>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442"/>
        <bgColor indexed="64"/>
      </patternFill>
    </fill>
    <fill>
      <patternFill patternType="solid">
        <fgColor rgb="FF5A6A72"/>
        <bgColor indexed="64"/>
      </patternFill>
    </fill>
    <fill>
      <patternFill patternType="solid">
        <fgColor rgb="FFF1F1EF"/>
        <bgColor indexed="64"/>
      </patternFill>
    </fill>
  </fills>
  <borders count="1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0" fillId="0" borderId="0" xfId="0" applyFont="1"/>
    <xf numFmtId="0" fontId="2" fillId="4" borderId="5" xfId="0" applyFont="1" applyFill="1" applyBorder="1"/>
    <xf numFmtId="3" fontId="2" fillId="4" borderId="6" xfId="0" applyNumberFormat="1" applyFont="1" applyFill="1" applyBorder="1"/>
    <xf numFmtId="3" fontId="2" fillId="4" borderId="7" xfId="0" applyNumberFormat="1" applyFont="1" applyFill="1" applyBorder="1"/>
    <xf numFmtId="0" fontId="0" fillId="0" borderId="8" xfId="0" applyFont="1" applyBorder="1" applyAlignment="1">
      <alignment horizontal="left" indent="1"/>
    </xf>
    <xf numFmtId="3" fontId="0" fillId="0" borderId="0" xfId="0" applyNumberFormat="1" applyFont="1" applyBorder="1"/>
    <xf numFmtId="3" fontId="0" fillId="0" borderId="9" xfId="0" applyNumberFormat="1" applyFont="1" applyBorder="1"/>
    <xf numFmtId="0" fontId="2" fillId="4" borderId="8" xfId="0" applyFont="1" applyFill="1" applyBorder="1"/>
    <xf numFmtId="3" fontId="2" fillId="4" borderId="0" xfId="0" applyNumberFormat="1" applyFont="1" applyFill="1" applyBorder="1"/>
    <xf numFmtId="3" fontId="2" fillId="4" borderId="9" xfId="0" applyNumberFormat="1" applyFont="1" applyFill="1" applyBorder="1"/>
    <xf numFmtId="0" fontId="1" fillId="3" borderId="10" xfId="0" applyFont="1" applyFill="1" applyBorder="1"/>
    <xf numFmtId="3" fontId="1" fillId="3" borderId="11" xfId="0" applyNumberFormat="1" applyFont="1" applyFill="1" applyBorder="1"/>
    <xf numFmtId="3" fontId="1" fillId="3" borderId="12" xfId="0" applyNumberFormat="1" applyFont="1" applyFill="1" applyBorder="1"/>
    <xf numFmtId="0" fontId="0" fillId="0" borderId="0" xfId="0" applyFont="1" applyBorder="1" applyAlignment="1">
      <alignment horizontal="center"/>
    </xf>
    <xf numFmtId="43" fontId="0" fillId="0" borderId="0" xfId="1" applyFont="1"/>
    <xf numFmtId="3" fontId="0" fillId="0" borderId="0" xfId="0" applyNumberFormat="1" applyFont="1" applyFill="1" applyBorder="1"/>
    <xf numFmtId="3" fontId="0" fillId="0" borderId="0" xfId="0" applyNumberFormat="1" applyFont="1"/>
    <xf numFmtId="43" fontId="0" fillId="0" borderId="0" xfId="0" applyNumberFormat="1" applyFont="1"/>
    <xf numFmtId="3" fontId="9" fillId="4" borderId="6" xfId="0" applyNumberFormat="1" applyFont="1" applyFill="1" applyBorder="1"/>
    <xf numFmtId="3" fontId="9" fillId="4" borderId="0" xfId="0" applyNumberFormat="1" applyFont="1" applyFill="1" applyBorder="1"/>
    <xf numFmtId="3" fontId="8" fillId="0" borderId="0" xfId="0" applyNumberFormat="1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1F1EF"/>
      <color rgb="FF5A6A72"/>
      <color rgb="FF008442"/>
      <color rgb="FF00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258414</xdr:colOff>
      <xdr:row>1</xdr:row>
      <xdr:rowOff>36114</xdr:rowOff>
    </xdr:from>
    <xdr:to>
      <xdr:col>1</xdr:col>
      <xdr:colOff>2129797</xdr:colOff>
      <xdr:row>7</xdr:row>
      <xdr:rowOff>3101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1FA55C-A196-4703-B672-A2BDC4B3CF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88" b="25266"/>
        <a:stretch/>
      </xdr:blipFill>
      <xdr:spPr>
        <a:xfrm>
          <a:off x="662274" y="97074"/>
          <a:ext cx="1871383" cy="1079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8990-0EAD-44D2-8AE7-BB1AF6A87393}">
  <sheetPr>
    <pageSetUpPr fitToPage="1"/>
  </sheetPr>
  <dimension ref="A1:M77"/>
  <sheetViews>
    <sheetView showGridLines="0" tabSelected="1" zoomScaleNormal="100" workbookViewId="0">
      <selection activeCell="B3" sqref="B3:G3"/>
    </sheetView>
  </sheetViews>
  <sheetFormatPr baseColWidth="10" defaultColWidth="11.5546875" defaultRowHeight="14.4" x14ac:dyDescent="0.3"/>
  <cols>
    <col min="1" max="1" width="5.88671875" style="1" customWidth="1"/>
    <col min="2" max="2" width="54.6640625" style="2" customWidth="1"/>
    <col min="3" max="6" width="14.88671875" style="2" customWidth="1"/>
    <col min="7" max="7" width="17" style="2" customWidth="1"/>
    <col min="8" max="8" width="16.88671875" style="2" bestFit="1" customWidth="1"/>
    <col min="9" max="12" width="11.5546875" style="2"/>
    <col min="13" max="13" width="13.33203125" style="2" bestFit="1" customWidth="1"/>
    <col min="14" max="16384" width="11.5546875" style="2"/>
  </cols>
  <sheetData>
    <row r="1" spans="2:8" ht="4.95" customHeight="1" x14ac:dyDescent="0.3"/>
    <row r="2" spans="2:8" ht="10.199999999999999" customHeight="1" x14ac:dyDescent="0.3"/>
    <row r="3" spans="2:8" ht="23.4" x14ac:dyDescent="0.45">
      <c r="B3" s="23" t="s">
        <v>0</v>
      </c>
      <c r="C3" s="23"/>
      <c r="D3" s="23"/>
      <c r="E3" s="23"/>
      <c r="F3" s="23"/>
      <c r="G3" s="23"/>
    </row>
    <row r="4" spans="2:8" ht="18" x14ac:dyDescent="0.35">
      <c r="B4" s="24" t="s">
        <v>2</v>
      </c>
      <c r="C4" s="24"/>
      <c r="D4" s="24"/>
      <c r="E4" s="24"/>
      <c r="F4" s="24"/>
      <c r="G4" s="24"/>
    </row>
    <row r="5" spans="2:8" ht="15.6" x14ac:dyDescent="0.3">
      <c r="B5" s="25" t="s">
        <v>71</v>
      </c>
      <c r="C5" s="25"/>
      <c r="D5" s="25"/>
      <c r="E5" s="25"/>
      <c r="F5" s="25"/>
      <c r="G5" s="25"/>
    </row>
    <row r="6" spans="2:8" x14ac:dyDescent="0.3">
      <c r="B6" s="26" t="s">
        <v>48</v>
      </c>
      <c r="C6" s="26"/>
      <c r="D6" s="26"/>
      <c r="E6" s="26"/>
      <c r="F6" s="26"/>
      <c r="G6" s="26"/>
    </row>
    <row r="7" spans="2:8" ht="6" customHeight="1" x14ac:dyDescent="0.3"/>
    <row r="8" spans="2:8" x14ac:dyDescent="0.3">
      <c r="B8" s="32" t="s">
        <v>1</v>
      </c>
      <c r="C8" s="27">
        <v>2011</v>
      </c>
      <c r="D8" s="27">
        <v>2012</v>
      </c>
      <c r="E8" s="27">
        <v>2013</v>
      </c>
      <c r="F8" s="27">
        <v>2014</v>
      </c>
      <c r="G8" s="27">
        <v>2015</v>
      </c>
    </row>
    <row r="9" spans="2:8" x14ac:dyDescent="0.3">
      <c r="B9" s="33"/>
      <c r="C9" s="28"/>
      <c r="D9" s="28"/>
      <c r="E9" s="28"/>
      <c r="F9" s="28"/>
      <c r="G9" s="28"/>
    </row>
    <row r="10" spans="2:8" x14ac:dyDescent="0.3">
      <c r="B10" s="3" t="s">
        <v>3</v>
      </c>
      <c r="C10" s="4">
        <f t="shared" ref="C10:G10" si="0">SUBTOTAL(9,C11:C16)</f>
        <v>11495045.657860003</v>
      </c>
      <c r="D10" s="4">
        <f t="shared" si="0"/>
        <v>12710611.97906</v>
      </c>
      <c r="E10" s="4">
        <f t="shared" si="0"/>
        <v>13835743.556630019</v>
      </c>
      <c r="F10" s="20">
        <f>SUBTOTAL(9,F11:F16)</f>
        <v>14772566</v>
      </c>
      <c r="G10" s="5">
        <f t="shared" si="0"/>
        <v>15650963.184260003</v>
      </c>
      <c r="H10" s="18"/>
    </row>
    <row r="11" spans="2:8" x14ac:dyDescent="0.3">
      <c r="B11" s="6" t="s">
        <v>52</v>
      </c>
      <c r="C11" s="7">
        <v>6303782.4939500038</v>
      </c>
      <c r="D11" s="7">
        <v>6970349.0693200026</v>
      </c>
      <c r="E11" s="7">
        <v>7660375.8806200111</v>
      </c>
      <c r="F11" s="7">
        <v>8143892</v>
      </c>
      <c r="G11" s="8">
        <v>8630892.6239100024</v>
      </c>
      <c r="H11" s="18"/>
    </row>
    <row r="12" spans="2:8" x14ac:dyDescent="0.3">
      <c r="B12" s="6" t="s">
        <v>53</v>
      </c>
      <c r="C12" s="7">
        <v>221207.47117999999</v>
      </c>
      <c r="D12" s="7">
        <v>228802.70644000004</v>
      </c>
      <c r="E12" s="7">
        <v>170327.50173999995</v>
      </c>
      <c r="F12" s="7">
        <v>292113</v>
      </c>
      <c r="G12" s="8">
        <v>270175.27223</v>
      </c>
    </row>
    <row r="13" spans="2:8" x14ac:dyDescent="0.3">
      <c r="B13" s="6" t="s">
        <v>4</v>
      </c>
      <c r="C13" s="7">
        <v>1698231.6452199984</v>
      </c>
      <c r="D13" s="7">
        <v>1890080.1023800024</v>
      </c>
      <c r="E13" s="7">
        <v>1860454.3654299967</v>
      </c>
      <c r="F13" s="7">
        <v>1976262</v>
      </c>
      <c r="G13" s="8">
        <v>2107202.4546600017</v>
      </c>
    </row>
    <row r="14" spans="2:8" x14ac:dyDescent="0.3">
      <c r="B14" s="6" t="s">
        <v>47</v>
      </c>
      <c r="C14" s="7">
        <v>968090.0794900005</v>
      </c>
      <c r="D14" s="7">
        <v>1079091.6865199979</v>
      </c>
      <c r="E14" s="7">
        <v>1237222.8894600105</v>
      </c>
      <c r="F14" s="7">
        <v>1301330</v>
      </c>
      <c r="G14" s="8">
        <v>1377127.518829999</v>
      </c>
    </row>
    <row r="15" spans="2:8" x14ac:dyDescent="0.3">
      <c r="B15" s="6" t="s">
        <v>54</v>
      </c>
      <c r="C15" s="7">
        <v>2153525.86748</v>
      </c>
      <c r="D15" s="7">
        <v>2381689.7101699994</v>
      </c>
      <c r="E15" s="7">
        <v>2739336.2412800002</v>
      </c>
      <c r="F15" s="7">
        <v>2891683</v>
      </c>
      <c r="G15" s="8">
        <v>3092526.33506</v>
      </c>
    </row>
    <row r="16" spans="2:8" x14ac:dyDescent="0.3">
      <c r="B16" s="6" t="s">
        <v>55</v>
      </c>
      <c r="C16" s="7">
        <v>150208.10053999998</v>
      </c>
      <c r="D16" s="7">
        <v>160598.70423</v>
      </c>
      <c r="E16" s="7">
        <v>168026.67810000002</v>
      </c>
      <c r="F16" s="7">
        <v>167286</v>
      </c>
      <c r="G16" s="8">
        <v>173038.97957</v>
      </c>
    </row>
    <row r="17" spans="2:8" x14ac:dyDescent="0.3">
      <c r="B17" s="9" t="s">
        <v>5</v>
      </c>
      <c r="C17" s="10">
        <f t="shared" ref="C17:G17" si="1">SUBTOTAL(9,C18:C25)</f>
        <v>287046.36273999995</v>
      </c>
      <c r="D17" s="10">
        <f t="shared" si="1"/>
        <v>620022.96435000014</v>
      </c>
      <c r="E17" s="10">
        <f t="shared" si="1"/>
        <v>613495.48749000009</v>
      </c>
      <c r="F17" s="10">
        <f t="shared" si="1"/>
        <v>715963.84232999966</v>
      </c>
      <c r="G17" s="11">
        <f t="shared" si="1"/>
        <v>548683.49605000019</v>
      </c>
      <c r="H17" s="16"/>
    </row>
    <row r="18" spans="2:8" x14ac:dyDescent="0.3">
      <c r="B18" s="6" t="s">
        <v>56</v>
      </c>
      <c r="C18" s="7">
        <v>42834.808890000008</v>
      </c>
      <c r="D18" s="7">
        <v>177560.11143000002</v>
      </c>
      <c r="E18" s="7">
        <v>101386.21494999988</v>
      </c>
      <c r="F18" s="7">
        <v>105988.05823999998</v>
      </c>
      <c r="G18" s="8">
        <v>62134.528320000012</v>
      </c>
      <c r="H18" s="19"/>
    </row>
    <row r="19" spans="2:8" x14ac:dyDescent="0.3">
      <c r="B19" s="6" t="s">
        <v>6</v>
      </c>
      <c r="C19" s="7">
        <v>55784.111649999999</v>
      </c>
      <c r="D19" s="7">
        <v>88853.17535999995</v>
      </c>
      <c r="E19" s="7">
        <v>143576.57615000001</v>
      </c>
      <c r="F19" s="7">
        <v>120323.40393999997</v>
      </c>
      <c r="G19" s="8">
        <v>127518.61309000003</v>
      </c>
    </row>
    <row r="20" spans="2:8" x14ac:dyDescent="0.3">
      <c r="B20" s="6" t="s">
        <v>57</v>
      </c>
      <c r="C20" s="7">
        <v>5424.8583800000015</v>
      </c>
      <c r="D20" s="7">
        <v>44717.929630000013</v>
      </c>
      <c r="E20" s="7">
        <v>14631.037790000008</v>
      </c>
      <c r="F20" s="7">
        <v>23069.773929999992</v>
      </c>
      <c r="G20" s="8">
        <v>17590.904519999993</v>
      </c>
    </row>
    <row r="21" spans="2:8" x14ac:dyDescent="0.3">
      <c r="B21" s="6" t="s">
        <v>58</v>
      </c>
      <c r="C21" s="7">
        <v>28413.465049999995</v>
      </c>
      <c r="D21" s="7">
        <v>66817.611159999986</v>
      </c>
      <c r="E21" s="7">
        <v>59937.348720000009</v>
      </c>
      <c r="F21" s="7">
        <v>70667.38063</v>
      </c>
      <c r="G21" s="8">
        <v>52336.25058</v>
      </c>
    </row>
    <row r="22" spans="2:8" x14ac:dyDescent="0.3">
      <c r="B22" s="6" t="s">
        <v>7</v>
      </c>
      <c r="C22" s="7">
        <v>109030.20061999997</v>
      </c>
      <c r="D22" s="7">
        <v>111922.93175000002</v>
      </c>
      <c r="E22" s="7">
        <v>145874.6239200001</v>
      </c>
      <c r="F22" s="7">
        <v>181069.23123999988</v>
      </c>
      <c r="G22" s="8">
        <v>197227.28464000009</v>
      </c>
    </row>
    <row r="23" spans="2:8" x14ac:dyDescent="0.3">
      <c r="B23" s="6" t="s">
        <v>59</v>
      </c>
      <c r="C23" s="7">
        <v>13219.883790000002</v>
      </c>
      <c r="D23" s="7">
        <v>72983.192140000028</v>
      </c>
      <c r="E23" s="7">
        <v>84886.451870000004</v>
      </c>
      <c r="F23" s="7">
        <v>143833.93408999994</v>
      </c>
      <c r="G23" s="8">
        <v>37544.26333999999</v>
      </c>
    </row>
    <row r="24" spans="2:8" x14ac:dyDescent="0.3">
      <c r="B24" s="6" t="s">
        <v>8</v>
      </c>
      <c r="C24" s="7">
        <v>30287.804469999999</v>
      </c>
      <c r="D24" s="7">
        <v>54162.088200000006</v>
      </c>
      <c r="E24" s="7">
        <v>43080.424890000002</v>
      </c>
      <c r="F24" s="7">
        <v>53925.383910000004</v>
      </c>
      <c r="G24" s="8">
        <v>49897.967309999985</v>
      </c>
    </row>
    <row r="25" spans="2:8" x14ac:dyDescent="0.3">
      <c r="B25" s="6" t="s">
        <v>9</v>
      </c>
      <c r="C25" s="7">
        <v>2051.2298900000001</v>
      </c>
      <c r="D25" s="7">
        <v>3005.9246799999987</v>
      </c>
      <c r="E25" s="7">
        <v>20122.8092</v>
      </c>
      <c r="F25" s="7">
        <v>17086.676350000002</v>
      </c>
      <c r="G25" s="8">
        <v>4433.6842500000039</v>
      </c>
    </row>
    <row r="26" spans="2:8" x14ac:dyDescent="0.3">
      <c r="B26" s="9" t="s">
        <v>10</v>
      </c>
      <c r="C26" s="10">
        <f t="shared" ref="C26:G26" si="2">SUBTOTAL(9,C27:C35)</f>
        <v>2474634.3858200004</v>
      </c>
      <c r="D26" s="10">
        <f t="shared" si="2"/>
        <v>5018862.4802499991</v>
      </c>
      <c r="E26" s="10">
        <f t="shared" si="2"/>
        <v>3712649.0506900009</v>
      </c>
      <c r="F26" s="21">
        <f>SUBTOTAL(9,F27:F35)</f>
        <v>4437502.3705400005</v>
      </c>
      <c r="G26" s="11">
        <f t="shared" si="2"/>
        <v>3782118.5274700001</v>
      </c>
      <c r="H26" s="16"/>
    </row>
    <row r="27" spans="2:8" x14ac:dyDescent="0.3">
      <c r="B27" s="6" t="s">
        <v>60</v>
      </c>
      <c r="C27" s="7">
        <v>420855.19162000058</v>
      </c>
      <c r="D27" s="7">
        <v>458411.3602900008</v>
      </c>
      <c r="E27" s="7">
        <v>448440.36795999989</v>
      </c>
      <c r="F27" s="7">
        <v>590514</v>
      </c>
      <c r="G27" s="8">
        <v>561022.17452999984</v>
      </c>
      <c r="H27" s="19"/>
    </row>
    <row r="28" spans="2:8" x14ac:dyDescent="0.3">
      <c r="B28" s="6" t="s">
        <v>11</v>
      </c>
      <c r="C28" s="7">
        <v>345859.17889999988</v>
      </c>
      <c r="D28" s="7">
        <v>360059.91602000006</v>
      </c>
      <c r="E28" s="7">
        <v>513341.6510099998</v>
      </c>
      <c r="F28" s="7">
        <v>523766.94008000009</v>
      </c>
      <c r="G28" s="8">
        <v>453540.47911999974</v>
      </c>
      <c r="H28" s="17"/>
    </row>
    <row r="29" spans="2:8" x14ac:dyDescent="0.3">
      <c r="B29" s="6" t="s">
        <v>61</v>
      </c>
      <c r="C29" s="7">
        <v>445952.52093999996</v>
      </c>
      <c r="D29" s="7">
        <v>1419906.4693099996</v>
      </c>
      <c r="E29" s="7">
        <v>413491.78430000035</v>
      </c>
      <c r="F29" s="7">
        <v>786395.24720000022</v>
      </c>
      <c r="G29" s="8">
        <v>665366.32643000025</v>
      </c>
    </row>
    <row r="30" spans="2:8" x14ac:dyDescent="0.3">
      <c r="B30" s="6" t="s">
        <v>12</v>
      </c>
      <c r="C30" s="7">
        <v>144218.18143</v>
      </c>
      <c r="D30" s="7">
        <v>469927.43258000002</v>
      </c>
      <c r="E30" s="7">
        <v>319364.53833000013</v>
      </c>
      <c r="F30" s="7">
        <v>541242.56781999988</v>
      </c>
      <c r="G30" s="8">
        <v>306474.99765000009</v>
      </c>
    </row>
    <row r="31" spans="2:8" x14ac:dyDescent="0.3">
      <c r="B31" s="6" t="s">
        <v>62</v>
      </c>
      <c r="C31" s="7">
        <v>127477.3969199999</v>
      </c>
      <c r="D31" s="7">
        <v>397126.67461999995</v>
      </c>
      <c r="E31" s="7">
        <v>580898.41726999986</v>
      </c>
      <c r="F31" s="7">
        <v>494271.61033000005</v>
      </c>
      <c r="G31" s="8">
        <v>465409.07187000022</v>
      </c>
    </row>
    <row r="32" spans="2:8" x14ac:dyDescent="0.3">
      <c r="B32" s="6" t="s">
        <v>63</v>
      </c>
      <c r="C32" s="7">
        <v>528016.27916999999</v>
      </c>
      <c r="D32" s="7">
        <v>1196673.4426400003</v>
      </c>
      <c r="E32" s="7">
        <v>676198.53286000015</v>
      </c>
      <c r="F32" s="7">
        <v>710997.16585999995</v>
      </c>
      <c r="G32" s="8">
        <v>656012.23555999994</v>
      </c>
    </row>
    <row r="33" spans="2:7" x14ac:dyDescent="0.3">
      <c r="B33" s="6" t="s">
        <v>64</v>
      </c>
      <c r="C33" s="7">
        <v>38262.344529999966</v>
      </c>
      <c r="D33" s="7">
        <v>35224.951399999991</v>
      </c>
      <c r="E33" s="7">
        <v>30566.303520000016</v>
      </c>
      <c r="F33" s="7">
        <v>44260.977240000066</v>
      </c>
      <c r="G33" s="8">
        <v>27744.038140000011</v>
      </c>
    </row>
    <row r="34" spans="2:7" x14ac:dyDescent="0.3">
      <c r="B34" s="6" t="s">
        <v>13</v>
      </c>
      <c r="C34" s="7">
        <v>96389.906300000017</v>
      </c>
      <c r="D34" s="7">
        <v>126008.20968999997</v>
      </c>
      <c r="E34" s="7">
        <v>144671.13024000006</v>
      </c>
      <c r="F34" s="7">
        <v>186400.17954000001</v>
      </c>
      <c r="G34" s="8">
        <v>107222.27851999996</v>
      </c>
    </row>
    <row r="35" spans="2:7" x14ac:dyDescent="0.3">
      <c r="B35" s="6" t="s">
        <v>14</v>
      </c>
      <c r="C35" s="7">
        <v>327603.38601000007</v>
      </c>
      <c r="D35" s="7">
        <v>555524.02370000002</v>
      </c>
      <c r="E35" s="7">
        <v>585676.32520000078</v>
      </c>
      <c r="F35" s="7">
        <v>559653.68246999988</v>
      </c>
      <c r="G35" s="8">
        <v>539326.92564999999</v>
      </c>
    </row>
    <row r="36" spans="2:7" x14ac:dyDescent="0.3">
      <c r="B36" s="9" t="s">
        <v>15</v>
      </c>
      <c r="C36" s="10">
        <f t="shared" ref="C36:G36" si="3">SUBTOTAL(9,C37:C44)</f>
        <v>34238336.525640011</v>
      </c>
      <c r="D36" s="10">
        <f t="shared" si="3"/>
        <v>20506031.043129995</v>
      </c>
      <c r="E36" s="10">
        <f t="shared" si="3"/>
        <v>29657891.073780023</v>
      </c>
      <c r="F36" s="21">
        <f t="shared" si="3"/>
        <v>21886216.819710001</v>
      </c>
      <c r="G36" s="11">
        <f t="shared" si="3"/>
        <v>19007371.693990007</v>
      </c>
    </row>
    <row r="37" spans="2:7" x14ac:dyDescent="0.3">
      <c r="B37" s="6" t="s">
        <v>16</v>
      </c>
      <c r="C37" s="7">
        <v>27156072.544610005</v>
      </c>
      <c r="D37" s="7">
        <v>15539031.964379996</v>
      </c>
      <c r="E37" s="7">
        <v>23201502.577710021</v>
      </c>
      <c r="F37" s="7">
        <v>15951677.5</v>
      </c>
      <c r="G37" s="8">
        <v>12591789.842590004</v>
      </c>
    </row>
    <row r="38" spans="2:7" x14ac:dyDescent="0.3">
      <c r="B38" s="6" t="s">
        <v>17</v>
      </c>
      <c r="C38" s="7">
        <v>2995300.0618699999</v>
      </c>
      <c r="D38" s="7">
        <v>1127300.8997699998</v>
      </c>
      <c r="E38" s="7">
        <v>2113365.71269</v>
      </c>
      <c r="F38" s="7">
        <v>1949867</v>
      </c>
      <c r="G38" s="8">
        <v>2107284.6231600009</v>
      </c>
    </row>
    <row r="39" spans="2:7" x14ac:dyDescent="0.3">
      <c r="B39" s="6" t="s">
        <v>18</v>
      </c>
      <c r="C39" s="7">
        <v>202249.72429000001</v>
      </c>
      <c r="D39" s="7">
        <v>330727.87926000002</v>
      </c>
      <c r="E39" s="7">
        <v>280010.95902000001</v>
      </c>
      <c r="F39" s="7">
        <v>399164</v>
      </c>
      <c r="G39" s="8">
        <v>131396.12422</v>
      </c>
    </row>
    <row r="40" spans="2:7" x14ac:dyDescent="0.3">
      <c r="B40" s="6" t="s">
        <v>19</v>
      </c>
      <c r="C40" s="7">
        <v>1318688.3351900002</v>
      </c>
      <c r="D40" s="7">
        <v>1804686.6116900002</v>
      </c>
      <c r="E40" s="7">
        <v>1857744.7979100007</v>
      </c>
      <c r="F40" s="7">
        <v>2296225</v>
      </c>
      <c r="G40" s="8">
        <v>2038779.58229</v>
      </c>
    </row>
    <row r="41" spans="2:7" x14ac:dyDescent="0.3">
      <c r="B41" s="6" t="s">
        <v>20</v>
      </c>
      <c r="C41" s="7">
        <v>2521582.7684300002</v>
      </c>
      <c r="D41" s="7">
        <v>1692834.7865499996</v>
      </c>
      <c r="E41" s="7">
        <v>2181015.90765</v>
      </c>
      <c r="F41" s="7">
        <v>1280800</v>
      </c>
      <c r="G41" s="8">
        <v>2135902.6733900001</v>
      </c>
    </row>
    <row r="42" spans="2:7" x14ac:dyDescent="0.3">
      <c r="B42" s="6" t="s">
        <v>65</v>
      </c>
      <c r="C42" s="7">
        <v>25703.047999999999</v>
      </c>
      <c r="D42" s="7">
        <v>0</v>
      </c>
      <c r="E42" s="7">
        <v>0</v>
      </c>
      <c r="F42" s="7">
        <v>0</v>
      </c>
      <c r="G42" s="8">
        <v>0</v>
      </c>
    </row>
    <row r="43" spans="2:7" x14ac:dyDescent="0.3">
      <c r="B43" s="6" t="s">
        <v>21</v>
      </c>
      <c r="C43" s="7">
        <v>18091.043249999999</v>
      </c>
      <c r="D43" s="7">
        <v>11448.90148</v>
      </c>
      <c r="E43" s="7">
        <v>24251.118799999997</v>
      </c>
      <c r="F43" s="7">
        <v>8483.3197099999998</v>
      </c>
      <c r="G43" s="8">
        <v>2218.84834</v>
      </c>
    </row>
    <row r="44" spans="2:7" x14ac:dyDescent="0.3">
      <c r="B44" s="6" t="s">
        <v>22</v>
      </c>
      <c r="C44" s="7">
        <v>649</v>
      </c>
      <c r="D44" s="7">
        <v>0</v>
      </c>
      <c r="E44" s="7">
        <v>0</v>
      </c>
      <c r="F44" s="7">
        <v>0</v>
      </c>
      <c r="G44" s="8">
        <v>0</v>
      </c>
    </row>
    <row r="45" spans="2:7" x14ac:dyDescent="0.3">
      <c r="B45" s="9" t="s">
        <v>23</v>
      </c>
      <c r="C45" s="10">
        <f t="shared" ref="C45:G45" si="4">SUBTOTAL(9,C46:C54)</f>
        <v>756418.11783000012</v>
      </c>
      <c r="D45" s="10">
        <f t="shared" si="4"/>
        <v>1270717.456</v>
      </c>
      <c r="E45" s="10">
        <f t="shared" si="4"/>
        <v>641855.50126999989</v>
      </c>
      <c r="F45" s="10">
        <f t="shared" si="4"/>
        <v>884087.78962000005</v>
      </c>
      <c r="G45" s="11">
        <f t="shared" si="4"/>
        <v>497371.02870999998</v>
      </c>
    </row>
    <row r="46" spans="2:7" x14ac:dyDescent="0.3">
      <c r="B46" s="6" t="s">
        <v>66</v>
      </c>
      <c r="C46" s="7">
        <v>86519.657629999987</v>
      </c>
      <c r="D46" s="7">
        <v>362116.52606000006</v>
      </c>
      <c r="E46" s="7">
        <v>177166.64025999996</v>
      </c>
      <c r="F46" s="7">
        <v>134961.95853</v>
      </c>
      <c r="G46" s="8">
        <v>70341.90274000002</v>
      </c>
    </row>
    <row r="47" spans="2:7" x14ac:dyDescent="0.3">
      <c r="B47" s="6" t="s">
        <v>24</v>
      </c>
      <c r="C47" s="7">
        <v>16213.626370000002</v>
      </c>
      <c r="D47" s="7">
        <v>55445.032660000012</v>
      </c>
      <c r="E47" s="7">
        <v>7110.5641900000001</v>
      </c>
      <c r="F47" s="7">
        <v>7321.8050799999992</v>
      </c>
      <c r="G47" s="8">
        <v>9497.7272799999973</v>
      </c>
    </row>
    <row r="48" spans="2:7" x14ac:dyDescent="0.3">
      <c r="B48" s="6" t="s">
        <v>25</v>
      </c>
      <c r="C48" s="7">
        <v>19077.19039</v>
      </c>
      <c r="D48" s="7">
        <v>18984.266869999996</v>
      </c>
      <c r="E48" s="7">
        <v>9414.8567999999996</v>
      </c>
      <c r="F48" s="7">
        <v>9046.5269899999985</v>
      </c>
      <c r="G48" s="8">
        <v>110065.47279</v>
      </c>
    </row>
    <row r="49" spans="2:13" x14ac:dyDescent="0.3">
      <c r="B49" s="6" t="s">
        <v>67</v>
      </c>
      <c r="C49" s="7">
        <v>181079.27015000003</v>
      </c>
      <c r="D49" s="7">
        <v>332839.3860099999</v>
      </c>
      <c r="E49" s="7">
        <v>245106.10409999997</v>
      </c>
      <c r="F49" s="7">
        <v>286771.28013999999</v>
      </c>
      <c r="G49" s="8">
        <v>124410.70227000001</v>
      </c>
    </row>
    <row r="50" spans="2:13" x14ac:dyDescent="0.3">
      <c r="B50" s="6" t="s">
        <v>26</v>
      </c>
      <c r="C50" s="7">
        <v>182718.71128000002</v>
      </c>
      <c r="D50" s="7">
        <v>86441.642939999976</v>
      </c>
      <c r="E50" s="7">
        <v>41639.440190000008</v>
      </c>
      <c r="F50" s="7">
        <v>4364.9542099999999</v>
      </c>
      <c r="G50" s="8">
        <v>1549.3911599999999</v>
      </c>
    </row>
    <row r="51" spans="2:13" x14ac:dyDescent="0.3">
      <c r="B51" s="6" t="s">
        <v>27</v>
      </c>
      <c r="C51" s="7">
        <v>226716.45772000003</v>
      </c>
      <c r="D51" s="7">
        <v>180746.10341999997</v>
      </c>
      <c r="E51" s="7">
        <v>126814.31548999996</v>
      </c>
      <c r="F51" s="7">
        <v>122930.16100000002</v>
      </c>
      <c r="G51" s="8">
        <v>24422.716009999996</v>
      </c>
    </row>
    <row r="52" spans="2:13" x14ac:dyDescent="0.3">
      <c r="B52" s="6" t="s">
        <v>45</v>
      </c>
      <c r="C52" s="7">
        <v>12859.829639999998</v>
      </c>
      <c r="D52" s="7">
        <v>30616.166949999999</v>
      </c>
      <c r="E52" s="7">
        <v>0</v>
      </c>
      <c r="F52" s="7">
        <v>0</v>
      </c>
      <c r="G52" s="8"/>
    </row>
    <row r="53" spans="2:13" x14ac:dyDescent="0.3">
      <c r="B53" s="6" t="s">
        <v>28</v>
      </c>
      <c r="C53" s="7">
        <v>0</v>
      </c>
      <c r="D53" s="7">
        <v>688.654</v>
      </c>
      <c r="E53" s="7">
        <v>17489.971919999996</v>
      </c>
      <c r="F53" s="7">
        <v>92023.121099999989</v>
      </c>
      <c r="G53" s="8">
        <v>24535.374030000003</v>
      </c>
    </row>
    <row r="54" spans="2:13" x14ac:dyDescent="0.3">
      <c r="B54" s="6" t="s">
        <v>29</v>
      </c>
      <c r="C54" s="7">
        <v>31233.374650000002</v>
      </c>
      <c r="D54" s="7">
        <v>202839.67708999998</v>
      </c>
      <c r="E54" s="7">
        <v>17113.608319999996</v>
      </c>
      <c r="F54" s="7">
        <v>226667.98256999999</v>
      </c>
      <c r="G54" s="8">
        <v>132547.74243000001</v>
      </c>
    </row>
    <row r="55" spans="2:13" x14ac:dyDescent="0.3">
      <c r="B55" s="9" t="s">
        <v>68</v>
      </c>
      <c r="C55" s="10">
        <f t="shared" ref="C55:G55" si="5">SUBTOTAL(9,C56:C58)</f>
        <v>1143697.4168800001</v>
      </c>
      <c r="D55" s="10">
        <f t="shared" si="5"/>
        <v>2895440.8602000009</v>
      </c>
      <c r="E55" s="10">
        <f t="shared" si="5"/>
        <v>2220335.9543100004</v>
      </c>
      <c r="F55" s="10">
        <f t="shared" si="5"/>
        <v>758642.35467999987</v>
      </c>
      <c r="G55" s="11">
        <f t="shared" si="5"/>
        <v>430823.63393999997</v>
      </c>
    </row>
    <row r="56" spans="2:13" x14ac:dyDescent="0.3">
      <c r="B56" s="6" t="s">
        <v>30</v>
      </c>
      <c r="C56" s="7">
        <v>889172.12754000002</v>
      </c>
      <c r="D56" s="7">
        <v>1639586.4170500003</v>
      </c>
      <c r="E56" s="7">
        <v>1701975.7955000005</v>
      </c>
      <c r="F56" s="7">
        <v>541847.49864999985</v>
      </c>
      <c r="G56" s="8">
        <v>298180.37712999998</v>
      </c>
    </row>
    <row r="57" spans="2:13" x14ac:dyDescent="0.3">
      <c r="B57" s="6" t="s">
        <v>31</v>
      </c>
      <c r="C57" s="7">
        <v>254525.28934000005</v>
      </c>
      <c r="D57" s="7">
        <v>1255854.4431500004</v>
      </c>
      <c r="E57" s="7">
        <v>518360.15881000005</v>
      </c>
      <c r="F57" s="7">
        <v>216794.85602999997</v>
      </c>
      <c r="G57" s="8">
        <v>132643.25680999999</v>
      </c>
    </row>
    <row r="58" spans="2:13" x14ac:dyDescent="0.3">
      <c r="B58" s="6" t="s">
        <v>32</v>
      </c>
      <c r="C58" s="7">
        <v>0</v>
      </c>
      <c r="D58" s="7">
        <v>0</v>
      </c>
      <c r="E58" s="7">
        <v>0</v>
      </c>
      <c r="F58" s="7">
        <v>0</v>
      </c>
      <c r="G58" s="8">
        <v>0</v>
      </c>
    </row>
    <row r="59" spans="2:13" x14ac:dyDescent="0.3">
      <c r="B59" s="9" t="s">
        <v>33</v>
      </c>
      <c r="C59" s="10">
        <f t="shared" ref="C59:G59" si="6">SUBTOTAL(9,C60:C62)</f>
        <v>4000</v>
      </c>
      <c r="D59" s="10">
        <f t="shared" si="6"/>
        <v>0</v>
      </c>
      <c r="E59" s="10">
        <f t="shared" si="6"/>
        <v>0</v>
      </c>
      <c r="F59" s="10">
        <f t="shared" si="6"/>
        <v>50</v>
      </c>
      <c r="G59" s="11">
        <f t="shared" si="6"/>
        <v>3342755.1115900003</v>
      </c>
    </row>
    <row r="60" spans="2:13" x14ac:dyDescent="0.3">
      <c r="B60" s="6" t="s">
        <v>69</v>
      </c>
      <c r="C60" s="7">
        <v>0</v>
      </c>
      <c r="D60" s="7">
        <v>0</v>
      </c>
      <c r="E60" s="7">
        <v>0</v>
      </c>
      <c r="F60" s="7">
        <v>0</v>
      </c>
      <c r="G60" s="8">
        <v>3342755.1115900003</v>
      </c>
      <c r="L60" s="31"/>
      <c r="M60" s="31"/>
    </row>
    <row r="61" spans="2:13" x14ac:dyDescent="0.3">
      <c r="B61" s="6" t="s">
        <v>46</v>
      </c>
      <c r="C61" s="7">
        <v>4000</v>
      </c>
      <c r="D61" s="7">
        <v>0</v>
      </c>
      <c r="E61" s="7">
        <v>0</v>
      </c>
      <c r="F61" s="7">
        <v>0</v>
      </c>
      <c r="G61" s="8">
        <v>0</v>
      </c>
      <c r="L61" s="15"/>
      <c r="M61" s="15"/>
    </row>
    <row r="62" spans="2:13" x14ac:dyDescent="0.3">
      <c r="B62" s="6" t="s">
        <v>34</v>
      </c>
      <c r="C62" s="7">
        <v>0</v>
      </c>
      <c r="D62" s="7">
        <v>0</v>
      </c>
      <c r="E62" s="7">
        <v>0</v>
      </c>
      <c r="F62" s="7">
        <v>50</v>
      </c>
      <c r="G62" s="8">
        <v>0</v>
      </c>
    </row>
    <row r="63" spans="2:13" x14ac:dyDescent="0.3">
      <c r="B63" s="9" t="s">
        <v>35</v>
      </c>
      <c r="C63" s="10">
        <f t="shared" ref="C63:G63" si="7">SUBTOTAL(9,C64:C66)</f>
        <v>7385320.8897200003</v>
      </c>
      <c r="D63" s="10">
        <f t="shared" si="7"/>
        <v>27036064.885249995</v>
      </c>
      <c r="E63" s="10">
        <f t="shared" si="7"/>
        <v>30148684.106100082</v>
      </c>
      <c r="F63" s="10">
        <f t="shared" si="7"/>
        <v>37131154.793919988</v>
      </c>
      <c r="G63" s="11">
        <f t="shared" si="7"/>
        <v>36778124.234080009</v>
      </c>
    </row>
    <row r="64" spans="2:13" x14ac:dyDescent="0.3">
      <c r="B64" s="6" t="s">
        <v>36</v>
      </c>
      <c r="C64" s="7">
        <v>4483000.8010200011</v>
      </c>
      <c r="D64" s="7">
        <v>4804522.0418499978</v>
      </c>
      <c r="E64" s="7">
        <v>5098056.7084400002</v>
      </c>
      <c r="F64" s="7">
        <v>5546582.5669999998</v>
      </c>
      <c r="G64" s="8">
        <v>5828179.2082999991</v>
      </c>
    </row>
    <row r="65" spans="2:7" x14ac:dyDescent="0.3">
      <c r="B65" s="6" t="s">
        <v>37</v>
      </c>
      <c r="C65" s="7">
        <v>2902320.0886999997</v>
      </c>
      <c r="D65" s="7">
        <v>15396165.208099995</v>
      </c>
      <c r="E65" s="7">
        <v>16244087.756240079</v>
      </c>
      <c r="F65" s="7">
        <v>18748445.229799993</v>
      </c>
      <c r="G65" s="8">
        <v>21356732.393710002</v>
      </c>
    </row>
    <row r="66" spans="2:7" x14ac:dyDescent="0.3">
      <c r="B66" s="6" t="s">
        <v>38</v>
      </c>
      <c r="C66" s="7">
        <v>0</v>
      </c>
      <c r="D66" s="7">
        <v>6835377.6353000011</v>
      </c>
      <c r="E66" s="7">
        <v>8806539.6414200012</v>
      </c>
      <c r="F66" s="7">
        <v>12836126.997119995</v>
      </c>
      <c r="G66" s="8">
        <v>9593212.6320700068</v>
      </c>
    </row>
    <row r="67" spans="2:7" x14ac:dyDescent="0.3">
      <c r="B67" s="9" t="s">
        <v>39</v>
      </c>
      <c r="C67" s="10">
        <f t="shared" ref="C67:D67" si="8">SUBTOTAL(9,C68:C72)</f>
        <v>11229374.867369998</v>
      </c>
      <c r="D67" s="10">
        <f t="shared" si="8"/>
        <v>11138039.36775</v>
      </c>
      <c r="E67" s="10">
        <f>SUBTOTAL(9,E68:E72)</f>
        <v>27580097.556299999</v>
      </c>
      <c r="F67" s="10">
        <f>SUBTOTAL(9,F68:F72)</f>
        <v>3750915.6844400004</v>
      </c>
      <c r="G67" s="11">
        <f>SUBTOTAL(9,G68:G72)</f>
        <v>6593261.4727500007</v>
      </c>
    </row>
    <row r="68" spans="2:7" x14ac:dyDescent="0.3">
      <c r="B68" s="6" t="s">
        <v>70</v>
      </c>
      <c r="C68" s="7">
        <v>9567681.1312600002</v>
      </c>
      <c r="D68" s="7">
        <v>7752436.5057800002</v>
      </c>
      <c r="E68" s="7">
        <v>24397443.968910001</v>
      </c>
      <c r="F68" s="7">
        <v>956028.7536099999</v>
      </c>
      <c r="G68" s="8">
        <v>3305166.6373400004</v>
      </c>
    </row>
    <row r="69" spans="2:7" x14ac:dyDescent="0.3">
      <c r="B69" s="6" t="s">
        <v>40</v>
      </c>
      <c r="C69" s="7">
        <v>1027695.18264</v>
      </c>
      <c r="D69" s="7">
        <v>1854575.83442</v>
      </c>
      <c r="E69" s="7">
        <v>2457500.3743699985</v>
      </c>
      <c r="F69" s="7">
        <v>2636942.3787400001</v>
      </c>
      <c r="G69" s="8">
        <v>3110099.7687200001</v>
      </c>
    </row>
    <row r="70" spans="2:7" x14ac:dyDescent="0.3">
      <c r="B70" s="6" t="s">
        <v>41</v>
      </c>
      <c r="C70" s="7">
        <v>29011.599999999999</v>
      </c>
      <c r="D70" s="7">
        <v>4.3324299999999996</v>
      </c>
      <c r="E70" s="7">
        <v>50.654209999999999</v>
      </c>
      <c r="F70" s="7">
        <v>77.395019999999988</v>
      </c>
      <c r="G70" s="8">
        <v>63.817190000000004</v>
      </c>
    </row>
    <row r="71" spans="2:7" x14ac:dyDescent="0.3">
      <c r="B71" s="6" t="s">
        <v>42</v>
      </c>
      <c r="C71" s="7">
        <v>101074.50793000001</v>
      </c>
      <c r="D71" s="7">
        <v>409277.66214000003</v>
      </c>
      <c r="E71" s="7">
        <v>725102.55880999996</v>
      </c>
      <c r="F71" s="7">
        <v>157867.15706999999</v>
      </c>
      <c r="G71" s="8">
        <v>177931.24950000001</v>
      </c>
    </row>
    <row r="72" spans="2:7" x14ac:dyDescent="0.3">
      <c r="B72" s="6" t="s">
        <v>43</v>
      </c>
      <c r="C72" s="7">
        <v>503912.44554000004</v>
      </c>
      <c r="D72" s="7">
        <v>1121745.0329800001</v>
      </c>
      <c r="E72" s="22">
        <v>0</v>
      </c>
      <c r="F72" s="7">
        <v>0</v>
      </c>
      <c r="G72" s="8">
        <v>0</v>
      </c>
    </row>
    <row r="73" spans="2:7" x14ac:dyDescent="0.3">
      <c r="B73" s="12" t="s">
        <v>49</v>
      </c>
      <c r="C73" s="13">
        <f>SUBTOTAL(9,C10:C72)</f>
        <v>69013874.223859981</v>
      </c>
      <c r="D73" s="13">
        <f t="shared" ref="D73:E73" si="9">SUBTOTAL(9,D10:D72)</f>
        <v>81195791.035989955</v>
      </c>
      <c r="E73" s="13">
        <f t="shared" si="9"/>
        <v>108410752.28657012</v>
      </c>
      <c r="F73" s="13">
        <f>SUBTOTAL(9,F10:F72)</f>
        <v>84337099.655239969</v>
      </c>
      <c r="G73" s="14">
        <f>SUBTOTAL(9,G10:G72)</f>
        <v>86631472.382840022</v>
      </c>
    </row>
    <row r="75" spans="2:7" x14ac:dyDescent="0.3">
      <c r="B75" s="34" t="s">
        <v>44</v>
      </c>
    </row>
    <row r="76" spans="2:7" x14ac:dyDescent="0.3">
      <c r="B76" s="29" t="s">
        <v>50</v>
      </c>
      <c r="C76" s="29"/>
      <c r="D76" s="29"/>
      <c r="E76" s="29"/>
      <c r="F76" s="29"/>
      <c r="G76" s="29"/>
    </row>
    <row r="77" spans="2:7" x14ac:dyDescent="0.3">
      <c r="B77" s="30" t="s">
        <v>51</v>
      </c>
      <c r="C77" s="30"/>
      <c r="D77" s="30"/>
      <c r="E77" s="30"/>
      <c r="F77" s="30"/>
      <c r="G77" s="30"/>
    </row>
  </sheetData>
  <mergeCells count="13">
    <mergeCell ref="B76:G76"/>
    <mergeCell ref="B77:G77"/>
    <mergeCell ref="F8:F9"/>
    <mergeCell ref="G8:G9"/>
    <mergeCell ref="L60:M60"/>
    <mergeCell ref="B8:B9"/>
    <mergeCell ref="B3:G3"/>
    <mergeCell ref="B4:G4"/>
    <mergeCell ref="B5:G5"/>
    <mergeCell ref="B6:G6"/>
    <mergeCell ref="C8:C9"/>
    <mergeCell ref="D8:D9"/>
    <mergeCell ref="E8:E9"/>
  </mergeCells>
  <printOptions horizontalCentered="1"/>
  <pageMargins left="0" right="0" top="0" bottom="0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Mistica Medina Ochoa</dc:creator>
  <cp:lastModifiedBy>Mistica Medina Ochoa</cp:lastModifiedBy>
  <cp:lastPrinted>2022-05-25T17:15:35Z</cp:lastPrinted>
  <dcterms:created xsi:type="dcterms:W3CDTF">2022-05-04T20:28:04Z</dcterms:created>
  <dcterms:modified xsi:type="dcterms:W3CDTF">2022-05-25T17:15:48Z</dcterms:modified>
</cp:coreProperties>
</file>