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01. Reportes IMCO 1 Trimestre (Validados)\"/>
    </mc:Choice>
  </mc:AlternateContent>
  <bookViews>
    <workbookView xWindow="0" yWindow="0" windowWidth="28800" windowHeight="118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F38" i="1"/>
  <c r="G38" i="1" s="1"/>
  <c r="G36" i="1"/>
  <c r="G35" i="1"/>
  <c r="G34" i="1"/>
  <c r="G33" i="1"/>
  <c r="G32" i="1"/>
  <c r="E31" i="1"/>
  <c r="D31" i="1"/>
  <c r="G29" i="1"/>
  <c r="G28" i="1"/>
  <c r="G27" i="1"/>
  <c r="C26" i="1"/>
  <c r="G26" i="1" s="1"/>
  <c r="G22" i="1"/>
  <c r="G21" i="1"/>
  <c r="F20" i="1"/>
  <c r="G20" i="1" s="1"/>
  <c r="G18" i="1"/>
  <c r="G17" i="1"/>
  <c r="G16" i="1"/>
  <c r="G15" i="1"/>
  <c r="G14" i="1"/>
  <c r="E13" i="1"/>
  <c r="E24" i="1" s="1"/>
  <c r="D13" i="1"/>
  <c r="G11" i="1"/>
  <c r="G10" i="1"/>
  <c r="G9" i="1"/>
  <c r="C8" i="1"/>
  <c r="G8" i="1" s="1"/>
  <c r="G31" i="1" l="1"/>
  <c r="E42" i="1"/>
  <c r="F24" i="1"/>
  <c r="F42" i="1" s="1"/>
  <c r="G13" i="1"/>
  <c r="C24" i="1"/>
  <c r="C42" i="1" s="1"/>
  <c r="D24" i="1"/>
  <c r="D42" i="1" s="1"/>
  <c r="G24" i="1" l="1"/>
  <c r="G42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<sst xmlns="http://schemas.openxmlformats.org/spreadsheetml/2006/main" count="38" uniqueCount="28">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</sst>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41">
    <xf numFmtId="0" fontId="0" fillId="0" borderId="0" xfId="0"/>
    <xf numFmtId="0" fontId="1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5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0" fontId="5" fillId="0" borderId="15" xfId="0" applyFont="1" applyBorder="1" applyAlignment="1">
      <alignment vertical="center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13" xfId="0" applyNumberFormat="1" applyFont="1" applyFill="1" applyBorder="1" applyAlignment="1">
      <alignment horizontal="center" vertical="center" wrapText="1"/>
    </xf>
    <xf numFmtId="166" fontId="5" fillId="3" borderId="13" xfId="0" applyNumberFormat="1" applyFont="1" applyFill="1" applyBorder="1" applyAlignment="1">
      <alignment vertical="center" wrapText="1"/>
    </xf>
    <xf numFmtId="166" fontId="5" fillId="3" borderId="14" xfId="0" applyNumberFormat="1" applyFont="1" applyFill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164" fontId="1" fillId="0" borderId="14" xfId="0" applyNumberFormat="1" applyFont="1" applyBorder="1" applyAlignment="1">
      <alignment vertical="center" wrapText="1"/>
    </xf>
    <xf numFmtId="164" fontId="5" fillId="0" borderId="16" xfId="0" applyNumberFormat="1" applyFont="1" applyBorder="1" applyAlignment="1">
      <alignment vertical="center" wrapText="1"/>
    </xf>
    <xf numFmtId="164" fontId="5" fillId="0" borderId="17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54</xdr:row>
      <xdr:rowOff>0</xdr:rowOff>
    </xdr:from>
    <xdr:ext cx="1219200" cy="675640"/>
    <xdr:pic>
      <xdr:nvPicPr>
        <xdr:cNvPr id="2" name="image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1383625" y="10448925"/>
          <a:ext cx="1219200" cy="6756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0</xdr:colOff>
      <xdr:row>62</xdr:row>
      <xdr:rowOff>81280</xdr:rowOff>
    </xdr:from>
    <xdr:to>
      <xdr:col>18</xdr:col>
      <xdr:colOff>0</xdr:colOff>
      <xdr:row>62</xdr:row>
      <xdr:rowOff>81280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5211425" y="11978005"/>
          <a:ext cx="3857625" cy="0"/>
        </a:xfrm>
        <a:prstGeom prst="line">
          <a:avLst/>
        </a:prstGeom>
        <a:noFill/>
        <a:ln w="12700" cap="flat">
          <a:solidFill>
            <a:srgbClr val="000000"/>
          </a:solidFill>
          <a:prstDash val="solid"/>
          <a:round/>
          <a:headEnd/>
          <a:tailEnd type="none" w="sm" len="sm"/>
        </a:ln>
      </xdr:spPr>
    </xdr:sp>
    <xdr:clientData fLocksWithSheet="0"/>
  </xdr:twoCellAnchor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9"/>
  <sheetViews>
    <sheetView showGridLines="0" tabSelected="1" zoomScaleNormal="100" workbookViewId="0">
      <selection activeCell="B4" sqref="B4:G4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1" spans="2:24" ht="14.45" customHeight="1" thickBot="1" x14ac:dyDescent="0.25"/>
    <row r="2" spans="2:24" ht="14.45" customHeight="1" x14ac:dyDescent="0.2">
      <c r="B2" s="29" t="s">
        <v>0</v>
      </c>
      <c r="C2" s="30"/>
      <c r="D2" s="30"/>
      <c r="E2" s="30"/>
      <c r="F2" s="30"/>
      <c r="G2" s="31"/>
    </row>
    <row r="3" spans="2:24" ht="14.45" customHeight="1" x14ac:dyDescent="0.2">
      <c r="B3" s="32" t="s">
        <v>1</v>
      </c>
      <c r="C3" s="33"/>
      <c r="D3" s="33"/>
      <c r="E3" s="33"/>
      <c r="F3" s="33"/>
      <c r="G3" s="34"/>
    </row>
    <row r="4" spans="2:24" ht="14.45" customHeight="1" x14ac:dyDescent="0.2">
      <c r="B4" s="35" t="s">
        <v>27</v>
      </c>
      <c r="C4" s="36"/>
      <c r="D4" s="36"/>
      <c r="E4" s="36"/>
      <c r="F4" s="36"/>
      <c r="G4" s="37"/>
    </row>
    <row r="5" spans="2:24" ht="14.45" customHeight="1" thickBot="1" x14ac:dyDescent="0.25">
      <c r="B5" s="38" t="s">
        <v>2</v>
      </c>
      <c r="C5" s="39"/>
      <c r="D5" s="39"/>
      <c r="E5" s="39"/>
      <c r="F5" s="39"/>
      <c r="G5" s="40"/>
    </row>
    <row r="6" spans="2:24" ht="67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4" t="s">
        <v>8</v>
      </c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2:24" ht="14.45" customHeight="1" x14ac:dyDescent="0.2">
      <c r="B7" s="7"/>
      <c r="C7" s="20"/>
      <c r="D7" s="21"/>
      <c r="E7" s="21"/>
      <c r="F7" s="21"/>
      <c r="G7" s="22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2:24" ht="14.45" customHeight="1" x14ac:dyDescent="0.2">
      <c r="B8" s="8" t="s">
        <v>19</v>
      </c>
      <c r="C8" s="24">
        <f>SUM(C9:C11)</f>
        <v>-1620357</v>
      </c>
      <c r="D8" s="24"/>
      <c r="E8" s="24"/>
      <c r="F8" s="24"/>
      <c r="G8" s="25">
        <f>SUM(C8:F8)</f>
        <v>-1620357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2:24" ht="14.45" customHeight="1" x14ac:dyDescent="0.2">
      <c r="B9" s="9" t="s">
        <v>9</v>
      </c>
      <c r="C9" s="23">
        <v>-1620357</v>
      </c>
      <c r="D9" s="23">
        <v>0</v>
      </c>
      <c r="E9" s="23">
        <v>0</v>
      </c>
      <c r="F9" s="23">
        <v>0</v>
      </c>
      <c r="G9" s="26">
        <f t="shared" ref="G9:G11" si="0">SUM(C9:F9)</f>
        <v>-1620357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2:24" ht="14.45" customHeight="1" x14ac:dyDescent="0.2">
      <c r="B10" s="9" t="s">
        <v>10</v>
      </c>
      <c r="C10" s="23">
        <v>0</v>
      </c>
      <c r="D10" s="23">
        <v>0</v>
      </c>
      <c r="E10" s="23">
        <v>0</v>
      </c>
      <c r="F10" s="23">
        <v>0</v>
      </c>
      <c r="G10" s="26">
        <f t="shared" si="0"/>
        <v>0</v>
      </c>
      <c r="I10" s="6"/>
      <c r="J10" s="6"/>
      <c r="K10" s="6"/>
      <c r="L10" s="6"/>
      <c r="M10" s="6"/>
      <c r="N10" s="5"/>
      <c r="O10" s="6"/>
      <c r="P10" s="5"/>
      <c r="Q10" s="6"/>
      <c r="R10" s="5"/>
      <c r="S10" s="6"/>
      <c r="T10" s="5"/>
      <c r="U10" s="6"/>
      <c r="V10" s="5"/>
      <c r="W10" s="6"/>
      <c r="X10" s="6"/>
    </row>
    <row r="11" spans="2:24" ht="14.45" customHeight="1" x14ac:dyDescent="0.2">
      <c r="B11" s="9" t="s">
        <v>11</v>
      </c>
      <c r="C11" s="23">
        <v>0</v>
      </c>
      <c r="D11" s="23">
        <v>0</v>
      </c>
      <c r="E11" s="23">
        <v>0</v>
      </c>
      <c r="F11" s="23">
        <v>0</v>
      </c>
      <c r="G11" s="26">
        <f t="shared" si="0"/>
        <v>0</v>
      </c>
      <c r="I11" s="5"/>
      <c r="J11" s="6"/>
      <c r="K11" s="6"/>
      <c r="L11" s="6"/>
      <c r="M11" s="6"/>
      <c r="N11" s="5"/>
      <c r="O11" s="6"/>
      <c r="P11" s="5"/>
      <c r="Q11" s="6"/>
      <c r="R11" s="5"/>
      <c r="S11" s="6"/>
      <c r="T11" s="5"/>
      <c r="U11" s="6"/>
      <c r="V11" s="6"/>
      <c r="W11" s="6"/>
      <c r="X11" s="6"/>
    </row>
    <row r="12" spans="2:24" ht="14.45" customHeight="1" x14ac:dyDescent="0.2">
      <c r="B12" s="10"/>
      <c r="C12" s="23"/>
      <c r="D12" s="23"/>
      <c r="E12" s="23"/>
      <c r="F12" s="23"/>
      <c r="G12" s="26"/>
      <c r="I12" s="6"/>
      <c r="J12" s="6"/>
      <c r="K12" s="6"/>
      <c r="L12" s="6"/>
      <c r="M12" s="6"/>
      <c r="N12" s="5"/>
      <c r="O12" s="6"/>
      <c r="P12" s="5"/>
      <c r="Q12" s="6"/>
      <c r="R12" s="5"/>
      <c r="S12" s="6"/>
      <c r="T12" s="5"/>
      <c r="U12" s="6"/>
      <c r="V12" s="6"/>
      <c r="W12" s="6"/>
      <c r="X12" s="6"/>
    </row>
    <row r="13" spans="2:24" ht="14.45" customHeight="1" x14ac:dyDescent="0.2">
      <c r="B13" s="8" t="s">
        <v>20</v>
      </c>
      <c r="C13" s="24"/>
      <c r="D13" s="24">
        <f>SUM(D15:D18)</f>
        <v>-18300894.136</v>
      </c>
      <c r="E13" s="24">
        <f>+E14</f>
        <v>-1787807.3356000001</v>
      </c>
      <c r="F13" s="24"/>
      <c r="G13" s="25">
        <f>SUM(C13:F13)</f>
        <v>-20088701.4716</v>
      </c>
      <c r="I13" s="6"/>
      <c r="J13" s="6"/>
      <c r="K13" s="6"/>
      <c r="L13" s="6"/>
      <c r="M13" s="6"/>
      <c r="N13" s="6"/>
      <c r="O13" s="6"/>
      <c r="P13" s="5"/>
      <c r="Q13" s="6"/>
      <c r="R13" s="6"/>
      <c r="S13" s="6"/>
      <c r="T13" s="5"/>
      <c r="U13" s="6"/>
      <c r="V13" s="6"/>
      <c r="W13" s="6"/>
      <c r="X13" s="6"/>
    </row>
    <row r="14" spans="2:24" ht="14.45" customHeight="1" x14ac:dyDescent="0.2">
      <c r="B14" s="9" t="s">
        <v>12</v>
      </c>
      <c r="C14" s="23">
        <v>0</v>
      </c>
      <c r="D14" s="23">
        <v>0</v>
      </c>
      <c r="E14" s="23">
        <v>-1787807.3356000001</v>
      </c>
      <c r="F14" s="23">
        <v>0</v>
      </c>
      <c r="G14" s="26">
        <f t="shared" ref="G14:G18" si="1">SUM(C14:F14)</f>
        <v>-1787807.3356000001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2:24" ht="14.45" customHeight="1" x14ac:dyDescent="0.2">
      <c r="B15" s="9" t="s">
        <v>13</v>
      </c>
      <c r="C15" s="23">
        <v>0</v>
      </c>
      <c r="D15" s="23">
        <v>-22181354.824999999</v>
      </c>
      <c r="E15" s="23">
        <v>0</v>
      </c>
      <c r="F15" s="23">
        <v>0</v>
      </c>
      <c r="G15" s="26">
        <f t="shared" si="1"/>
        <v>-22181354.824999999</v>
      </c>
      <c r="I15" s="11"/>
      <c r="J15" s="6"/>
      <c r="K15" s="6"/>
      <c r="L15" s="6"/>
      <c r="M15" s="12"/>
      <c r="N15" s="6"/>
      <c r="O15" s="6"/>
      <c r="P15" s="13"/>
      <c r="Q15" s="6"/>
      <c r="R15" s="13"/>
      <c r="S15" s="6"/>
      <c r="T15" s="13"/>
      <c r="U15" s="6"/>
      <c r="V15" s="6"/>
      <c r="W15" s="6"/>
      <c r="X15" s="12"/>
    </row>
    <row r="16" spans="2:24" ht="14.45" customHeight="1" x14ac:dyDescent="0.2">
      <c r="B16" s="9" t="s">
        <v>14</v>
      </c>
      <c r="C16" s="23">
        <v>0</v>
      </c>
      <c r="D16" s="23">
        <v>3880460.6889999998</v>
      </c>
      <c r="E16" s="23">
        <v>0</v>
      </c>
      <c r="F16" s="23">
        <v>0</v>
      </c>
      <c r="G16" s="26">
        <f t="shared" si="1"/>
        <v>3880460.6889999998</v>
      </c>
      <c r="I16" s="6"/>
      <c r="J16" s="6"/>
      <c r="K16" s="6"/>
      <c r="L16" s="6"/>
      <c r="M16" s="12"/>
      <c r="N16" s="6"/>
      <c r="O16" s="6"/>
      <c r="P16" s="13"/>
      <c r="Q16" s="6"/>
      <c r="R16" s="13"/>
      <c r="S16" s="6"/>
      <c r="T16" s="13"/>
      <c r="U16" s="6"/>
      <c r="V16" s="6"/>
      <c r="W16" s="6"/>
      <c r="X16" s="12"/>
    </row>
    <row r="17" spans="2:24" ht="14.45" customHeight="1" x14ac:dyDescent="0.2">
      <c r="B17" s="9" t="s">
        <v>15</v>
      </c>
      <c r="C17" s="23">
        <v>0</v>
      </c>
      <c r="D17" s="23">
        <v>0</v>
      </c>
      <c r="E17" s="23">
        <v>0</v>
      </c>
      <c r="F17" s="23">
        <v>0</v>
      </c>
      <c r="G17" s="26">
        <f t="shared" si="1"/>
        <v>0</v>
      </c>
      <c r="I17" s="6"/>
      <c r="J17" s="6"/>
      <c r="K17" s="6"/>
      <c r="L17" s="6"/>
      <c r="M17" s="12"/>
      <c r="N17" s="6"/>
      <c r="O17" s="6"/>
      <c r="P17" s="13"/>
      <c r="Q17" s="6"/>
      <c r="R17" s="13"/>
      <c r="S17" s="6"/>
      <c r="T17" s="13"/>
      <c r="U17" s="6"/>
      <c r="V17" s="6"/>
      <c r="W17" s="6"/>
      <c r="X17" s="12"/>
    </row>
    <row r="18" spans="2:24" ht="14.45" customHeight="1" x14ac:dyDescent="0.2">
      <c r="B18" s="9" t="s">
        <v>16</v>
      </c>
      <c r="C18" s="23">
        <v>0</v>
      </c>
      <c r="D18" s="23">
        <v>0</v>
      </c>
      <c r="E18" s="23">
        <v>0</v>
      </c>
      <c r="F18" s="23">
        <v>0</v>
      </c>
      <c r="G18" s="26">
        <f t="shared" si="1"/>
        <v>0</v>
      </c>
      <c r="I18" s="6"/>
      <c r="J18" s="6"/>
      <c r="K18" s="6"/>
      <c r="L18" s="6"/>
      <c r="M18" s="12"/>
      <c r="N18" s="6"/>
      <c r="O18" s="6"/>
      <c r="P18" s="13"/>
      <c r="Q18" s="6"/>
      <c r="R18" s="13"/>
      <c r="S18" s="6"/>
      <c r="T18" s="13"/>
      <c r="U18" s="6"/>
      <c r="V18" s="6"/>
      <c r="W18" s="6"/>
      <c r="X18" s="12"/>
    </row>
    <row r="19" spans="2:24" ht="14.45" customHeight="1" x14ac:dyDescent="0.2">
      <c r="B19" s="10"/>
      <c r="C19" s="23"/>
      <c r="D19" s="23"/>
      <c r="E19" s="23"/>
      <c r="F19" s="23"/>
      <c r="G19" s="2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2:24" ht="14.45" customHeight="1" x14ac:dyDescent="0.2">
      <c r="B20" s="8" t="s">
        <v>21</v>
      </c>
      <c r="C20" s="24"/>
      <c r="D20" s="24"/>
      <c r="E20" s="24"/>
      <c r="F20" s="24">
        <f t="shared" ref="F20" si="2">SUM(F21:F22)</f>
        <v>0</v>
      </c>
      <c r="G20" s="25">
        <f>SUM(C20:F20)</f>
        <v>0</v>
      </c>
      <c r="I20" s="11"/>
      <c r="J20" s="6"/>
      <c r="K20" s="6"/>
      <c r="L20" s="6"/>
      <c r="M20" s="6"/>
      <c r="N20" s="6"/>
      <c r="O20" s="6"/>
      <c r="P20" s="13"/>
      <c r="Q20" s="6"/>
      <c r="R20" s="13"/>
      <c r="S20" s="12"/>
      <c r="T20" s="6"/>
      <c r="U20" s="6"/>
      <c r="V20" s="13"/>
      <c r="W20" s="6"/>
      <c r="X20" s="12"/>
    </row>
    <row r="21" spans="2:24" ht="14.45" customHeight="1" x14ac:dyDescent="0.2">
      <c r="B21" s="9" t="s">
        <v>17</v>
      </c>
      <c r="C21" s="23">
        <v>0</v>
      </c>
      <c r="D21" s="23">
        <v>0</v>
      </c>
      <c r="E21" s="23">
        <v>0</v>
      </c>
      <c r="F21" s="23">
        <v>0</v>
      </c>
      <c r="G21" s="26">
        <f t="shared" ref="G21:G22" si="3">SUM(C21:F21)</f>
        <v>0</v>
      </c>
      <c r="I21" s="6"/>
      <c r="J21" s="6"/>
      <c r="K21" s="6"/>
      <c r="L21" s="6"/>
      <c r="M21" s="6"/>
      <c r="N21" s="6"/>
      <c r="O21" s="6"/>
      <c r="P21" s="13"/>
      <c r="Q21" s="6"/>
      <c r="R21" s="13"/>
      <c r="S21" s="6"/>
      <c r="T21" s="12"/>
      <c r="U21" s="6"/>
      <c r="V21" s="13"/>
      <c r="W21" s="6"/>
      <c r="X21" s="12"/>
    </row>
    <row r="22" spans="2:24" ht="14.45" customHeight="1" x14ac:dyDescent="0.2">
      <c r="B22" s="9" t="s">
        <v>18</v>
      </c>
      <c r="C22" s="23">
        <v>0</v>
      </c>
      <c r="D22" s="23">
        <v>0</v>
      </c>
      <c r="E22" s="23">
        <v>0</v>
      </c>
      <c r="F22" s="23">
        <v>0</v>
      </c>
      <c r="G22" s="26">
        <f t="shared" si="3"/>
        <v>0</v>
      </c>
      <c r="I22" s="6"/>
      <c r="J22" s="6"/>
      <c r="K22" s="6"/>
      <c r="L22" s="6"/>
      <c r="M22" s="6"/>
      <c r="N22" s="6"/>
      <c r="O22" s="6"/>
      <c r="P22" s="13"/>
      <c r="Q22" s="13"/>
      <c r="R22" s="6"/>
      <c r="S22" s="6"/>
      <c r="T22" s="13"/>
      <c r="U22" s="6"/>
      <c r="V22" s="13"/>
      <c r="W22" s="6"/>
      <c r="X22" s="12"/>
    </row>
    <row r="23" spans="2:24" ht="14.45" customHeight="1" x14ac:dyDescent="0.2">
      <c r="B23" s="10"/>
      <c r="C23" s="23"/>
      <c r="D23" s="23"/>
      <c r="E23" s="23"/>
      <c r="F23" s="23"/>
      <c r="G23" s="26"/>
      <c r="I23" s="6"/>
      <c r="J23" s="6"/>
      <c r="K23" s="6"/>
      <c r="L23" s="6"/>
      <c r="M23" s="6"/>
      <c r="N23" s="6"/>
      <c r="O23" s="6"/>
      <c r="P23" s="13"/>
      <c r="Q23" s="13"/>
      <c r="R23" s="6"/>
      <c r="S23" s="6"/>
      <c r="T23" s="13"/>
      <c r="U23" s="6"/>
      <c r="V23" s="13"/>
      <c r="W23" s="6"/>
      <c r="X23" s="12"/>
    </row>
    <row r="24" spans="2:24" ht="14.45" customHeight="1" x14ac:dyDescent="0.2">
      <c r="B24" s="8" t="s">
        <v>22</v>
      </c>
      <c r="C24" s="24">
        <f>+C8</f>
        <v>-1620357</v>
      </c>
      <c r="D24" s="24">
        <f>+D13</f>
        <v>-18300894.136</v>
      </c>
      <c r="E24" s="24">
        <f>+E13</f>
        <v>-1787807.3356000001</v>
      </c>
      <c r="F24" s="24">
        <f>+F20</f>
        <v>0</v>
      </c>
      <c r="G24" s="25">
        <f>SUM(C24:F24)</f>
        <v>-21709058.4716</v>
      </c>
      <c r="I24" s="6"/>
      <c r="J24" s="6"/>
      <c r="K24" s="6"/>
      <c r="L24" s="6"/>
      <c r="M24" s="6"/>
      <c r="N24" s="6"/>
      <c r="O24" s="6"/>
      <c r="P24" s="13"/>
      <c r="Q24" s="12"/>
      <c r="R24" s="6"/>
      <c r="S24" s="6"/>
      <c r="T24" s="13"/>
      <c r="U24" s="6"/>
      <c r="V24" s="13"/>
      <c r="W24" s="6"/>
      <c r="X24" s="12"/>
    </row>
    <row r="25" spans="2:24" ht="14.45" customHeight="1" x14ac:dyDescent="0.2">
      <c r="B25" s="10"/>
      <c r="C25" s="23"/>
      <c r="D25" s="23"/>
      <c r="E25" s="23"/>
      <c r="F25" s="23"/>
      <c r="G25" s="26"/>
      <c r="I25" s="6"/>
      <c r="J25" s="6"/>
      <c r="K25" s="6"/>
      <c r="L25" s="6"/>
      <c r="M25" s="13"/>
      <c r="N25" s="6"/>
      <c r="O25" s="6"/>
      <c r="P25" s="12"/>
      <c r="Q25" s="6"/>
      <c r="R25" s="6"/>
      <c r="S25" s="6"/>
      <c r="T25" s="13"/>
      <c r="U25" s="6"/>
      <c r="V25" s="13"/>
      <c r="W25" s="12"/>
      <c r="X25" s="6"/>
    </row>
    <row r="26" spans="2:24" ht="14.45" customHeight="1" x14ac:dyDescent="0.2">
      <c r="B26" s="8" t="s">
        <v>23</v>
      </c>
      <c r="C26" s="24">
        <f>SUM(C27:C29)</f>
        <v>-0.42399999999999999</v>
      </c>
      <c r="D26" s="24"/>
      <c r="E26" s="24"/>
      <c r="F26" s="24"/>
      <c r="G26" s="25">
        <f>SUM(C26:F26)</f>
        <v>-0.42399999999999999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2:24" ht="14.45" customHeight="1" x14ac:dyDescent="0.2">
      <c r="B27" s="9" t="s">
        <v>9</v>
      </c>
      <c r="C27" s="23">
        <v>-0.42399999999999999</v>
      </c>
      <c r="D27" s="23">
        <v>0</v>
      </c>
      <c r="E27" s="23">
        <v>0</v>
      </c>
      <c r="F27" s="23">
        <v>0</v>
      </c>
      <c r="G27" s="26">
        <f t="shared" ref="G27:G29" si="4">SUM(C27:F27)</f>
        <v>-0.42399999999999999</v>
      </c>
      <c r="I27" s="11"/>
      <c r="J27" s="6"/>
      <c r="K27" s="6"/>
      <c r="L27" s="6"/>
      <c r="M27" s="6"/>
      <c r="N27" s="6"/>
      <c r="O27" s="6"/>
      <c r="P27" s="13"/>
      <c r="Q27" s="13"/>
      <c r="R27" s="6"/>
      <c r="S27" s="6"/>
      <c r="T27" s="13"/>
      <c r="U27" s="6"/>
      <c r="V27" s="12"/>
      <c r="W27" s="6"/>
      <c r="X27" s="12"/>
    </row>
    <row r="28" spans="2:24" ht="14.45" customHeight="1" x14ac:dyDescent="0.2">
      <c r="B28" s="9" t="s">
        <v>10</v>
      </c>
      <c r="C28" s="23">
        <v>0</v>
      </c>
      <c r="D28" s="23">
        <v>0</v>
      </c>
      <c r="E28" s="23">
        <v>0</v>
      </c>
      <c r="F28" s="23">
        <v>0</v>
      </c>
      <c r="G28" s="26">
        <f t="shared" si="4"/>
        <v>0</v>
      </c>
      <c r="I28" s="11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2:24" ht="14.45" customHeight="1" x14ac:dyDescent="0.2">
      <c r="B29" s="9" t="s">
        <v>11</v>
      </c>
      <c r="C29" s="23">
        <v>0</v>
      </c>
      <c r="D29" s="23">
        <v>0</v>
      </c>
      <c r="E29" s="23">
        <v>0</v>
      </c>
      <c r="F29" s="23">
        <v>0</v>
      </c>
      <c r="G29" s="26">
        <f t="shared" si="4"/>
        <v>0</v>
      </c>
      <c r="I29" s="6"/>
      <c r="J29" s="6"/>
      <c r="K29" s="6"/>
      <c r="L29" s="6"/>
      <c r="M29" s="6"/>
      <c r="N29" s="6"/>
      <c r="O29" s="6"/>
      <c r="P29" s="13"/>
      <c r="Q29" s="13"/>
      <c r="R29" s="6"/>
      <c r="S29" s="6"/>
      <c r="T29" s="13"/>
      <c r="U29" s="6"/>
      <c r="V29" s="12"/>
      <c r="W29" s="6"/>
      <c r="X29" s="12"/>
    </row>
    <row r="30" spans="2:24" ht="14.45" customHeight="1" x14ac:dyDescent="0.2">
      <c r="B30" s="10"/>
      <c r="C30" s="23"/>
      <c r="D30" s="23"/>
      <c r="E30" s="23"/>
      <c r="F30" s="23"/>
      <c r="G30" s="26"/>
      <c r="I30" s="6"/>
      <c r="J30" s="6"/>
      <c r="K30" s="6"/>
      <c r="L30" s="6"/>
      <c r="M30" s="6"/>
      <c r="N30" s="6"/>
      <c r="O30" s="6"/>
      <c r="P30" s="13"/>
      <c r="Q30" s="13"/>
      <c r="R30" s="6"/>
      <c r="S30" s="6"/>
      <c r="T30" s="13"/>
      <c r="U30" s="6"/>
      <c r="V30" s="12"/>
      <c r="W30" s="6"/>
      <c r="X30" s="12"/>
    </row>
    <row r="31" spans="2:24" ht="14.45" customHeight="1" x14ac:dyDescent="0.2">
      <c r="B31" s="8" t="s">
        <v>24</v>
      </c>
      <c r="C31" s="24"/>
      <c r="D31" s="24">
        <f>+D33</f>
        <v>-1751810.7302999999</v>
      </c>
      <c r="E31" s="24">
        <f t="shared" ref="E31" si="5">SUM(E32:E36)</f>
        <v>3393857.2036000001</v>
      </c>
      <c r="F31" s="24"/>
      <c r="G31" s="25">
        <f>SUM(C31:F31)</f>
        <v>1642046.4733000002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2:24" ht="14.45" customHeight="1" x14ac:dyDescent="0.2">
      <c r="B32" s="9" t="s">
        <v>12</v>
      </c>
      <c r="C32" s="23">
        <v>0</v>
      </c>
      <c r="D32" s="23">
        <v>0</v>
      </c>
      <c r="E32" s="23">
        <v>1599534.882</v>
      </c>
      <c r="F32" s="23">
        <v>0</v>
      </c>
      <c r="G32" s="26">
        <f t="shared" ref="G32:G36" si="6">SUM(C32:F32)</f>
        <v>1599534.882</v>
      </c>
      <c r="I32" s="11"/>
      <c r="J32" s="6"/>
      <c r="K32" s="6"/>
      <c r="L32" s="6"/>
      <c r="M32" s="6"/>
      <c r="N32" s="6"/>
      <c r="O32" s="6"/>
      <c r="P32" s="14"/>
      <c r="Q32" s="6"/>
      <c r="R32" s="14"/>
      <c r="S32" s="6"/>
      <c r="T32" s="14"/>
      <c r="U32" s="6"/>
      <c r="V32" s="14"/>
      <c r="W32" s="6"/>
      <c r="X32" s="14"/>
    </row>
    <row r="33" spans="2:24" ht="14.45" customHeight="1" x14ac:dyDescent="0.2">
      <c r="B33" s="9" t="s">
        <v>13</v>
      </c>
      <c r="C33" s="23">
        <v>0</v>
      </c>
      <c r="D33" s="23">
        <v>-1751810.7302999999</v>
      </c>
      <c r="E33" s="23">
        <v>1787807.3356000001</v>
      </c>
      <c r="F33" s="23">
        <v>0</v>
      </c>
      <c r="G33" s="26">
        <f t="shared" si="6"/>
        <v>35996.60530000017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2:24" ht="14.45" customHeight="1" x14ac:dyDescent="0.2">
      <c r="B34" s="9" t="s">
        <v>14</v>
      </c>
      <c r="C34" s="23">
        <v>0</v>
      </c>
      <c r="D34" s="23">
        <v>0</v>
      </c>
      <c r="E34" s="23">
        <v>6514.9859999999999</v>
      </c>
      <c r="F34" s="23">
        <v>0</v>
      </c>
      <c r="G34" s="26">
        <f t="shared" si="6"/>
        <v>6514.9859999999999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ht="14.45" customHeight="1" x14ac:dyDescent="0.2">
      <c r="B35" s="9" t="s">
        <v>15</v>
      </c>
      <c r="C35" s="23">
        <v>0</v>
      </c>
      <c r="D35" s="23">
        <v>0</v>
      </c>
      <c r="E35" s="23">
        <v>0</v>
      </c>
      <c r="F35" s="23">
        <v>0</v>
      </c>
      <c r="G35" s="26">
        <f t="shared" si="6"/>
        <v>0</v>
      </c>
      <c r="I35" s="11"/>
      <c r="J35" s="6"/>
      <c r="K35" s="6"/>
      <c r="L35" s="6"/>
      <c r="M35" s="12"/>
      <c r="N35" s="6"/>
      <c r="O35" s="6"/>
      <c r="P35" s="13"/>
      <c r="Q35" s="6"/>
      <c r="R35" s="13"/>
      <c r="S35" s="6"/>
      <c r="T35" s="13"/>
      <c r="U35" s="6"/>
      <c r="V35" s="12"/>
      <c r="W35" s="6"/>
      <c r="X35" s="6"/>
    </row>
    <row r="36" spans="2:24" ht="14.45" customHeight="1" x14ac:dyDescent="0.2">
      <c r="B36" s="9" t="s">
        <v>16</v>
      </c>
      <c r="C36" s="23">
        <v>0</v>
      </c>
      <c r="D36" s="23">
        <v>0</v>
      </c>
      <c r="E36" s="23">
        <v>0</v>
      </c>
      <c r="F36" s="23">
        <v>0</v>
      </c>
      <c r="G36" s="26">
        <f t="shared" si="6"/>
        <v>0</v>
      </c>
      <c r="I36" s="11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2:24" ht="14.45" customHeight="1" x14ac:dyDescent="0.2">
      <c r="B37" s="10"/>
      <c r="C37" s="23"/>
      <c r="D37" s="23"/>
      <c r="E37" s="23"/>
      <c r="F37" s="23"/>
      <c r="G37" s="26"/>
      <c r="I37" s="6"/>
      <c r="J37" s="6"/>
      <c r="K37" s="6"/>
      <c r="L37" s="6"/>
      <c r="M37" s="12"/>
      <c r="N37" s="6"/>
      <c r="O37" s="6"/>
      <c r="P37" s="13"/>
      <c r="Q37" s="6"/>
      <c r="R37" s="13"/>
      <c r="S37" s="6"/>
      <c r="T37" s="13"/>
      <c r="U37" s="6"/>
      <c r="V37" s="12"/>
      <c r="W37" s="6"/>
      <c r="X37" s="6"/>
    </row>
    <row r="38" spans="2:24" ht="14.45" customHeight="1" x14ac:dyDescent="0.2">
      <c r="B38" s="8" t="s">
        <v>25</v>
      </c>
      <c r="C38" s="24"/>
      <c r="D38" s="24"/>
      <c r="E38" s="24"/>
      <c r="F38" s="24">
        <f>SUM(F39:F40)</f>
        <v>0</v>
      </c>
      <c r="G38" s="25">
        <f>SUM(C38:F38)</f>
        <v>0</v>
      </c>
      <c r="I38" s="6"/>
      <c r="J38" s="6"/>
      <c r="K38" s="6"/>
      <c r="L38" s="6"/>
      <c r="M38" s="12"/>
      <c r="N38" s="6"/>
      <c r="O38" s="6"/>
      <c r="P38" s="13"/>
      <c r="Q38" s="6"/>
      <c r="R38" s="13"/>
      <c r="S38" s="6"/>
      <c r="T38" s="13"/>
      <c r="U38" s="6"/>
      <c r="V38" s="12"/>
      <c r="W38" s="6"/>
      <c r="X38" s="6"/>
    </row>
    <row r="39" spans="2:24" ht="14.45" customHeight="1" x14ac:dyDescent="0.2">
      <c r="B39" s="9" t="s">
        <v>17</v>
      </c>
      <c r="C39" s="23">
        <v>0</v>
      </c>
      <c r="D39" s="23">
        <v>0</v>
      </c>
      <c r="E39" s="23">
        <v>0</v>
      </c>
      <c r="F39" s="23">
        <v>0</v>
      </c>
      <c r="G39" s="26">
        <f t="shared" ref="G39:G40" si="7">SUM(C39:F39)</f>
        <v>0</v>
      </c>
      <c r="I39" s="6"/>
      <c r="J39" s="6"/>
      <c r="K39" s="6"/>
      <c r="L39" s="6"/>
      <c r="M39" s="12"/>
      <c r="N39" s="6"/>
      <c r="O39" s="6"/>
      <c r="P39" s="13"/>
      <c r="Q39" s="6"/>
      <c r="R39" s="13"/>
      <c r="S39" s="6"/>
      <c r="T39" s="13"/>
      <c r="U39" s="6"/>
      <c r="V39" s="12"/>
      <c r="W39" s="6"/>
      <c r="X39" s="6"/>
    </row>
    <row r="40" spans="2:24" ht="14.45" customHeight="1" x14ac:dyDescent="0.2">
      <c r="B40" s="9" t="s">
        <v>18</v>
      </c>
      <c r="C40" s="23">
        <v>0</v>
      </c>
      <c r="D40" s="23">
        <v>0</v>
      </c>
      <c r="E40" s="23">
        <v>0</v>
      </c>
      <c r="F40" s="23">
        <v>0</v>
      </c>
      <c r="G40" s="26">
        <f t="shared" si="7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4" ht="14.45" customHeight="1" x14ac:dyDescent="0.2">
      <c r="B41" s="10"/>
      <c r="C41" s="23"/>
      <c r="D41" s="23"/>
      <c r="E41" s="23"/>
      <c r="F41" s="23"/>
      <c r="G41" s="26"/>
      <c r="I41" s="11"/>
      <c r="J41" s="6"/>
      <c r="K41" s="6"/>
      <c r="L41" s="6"/>
      <c r="M41" s="6"/>
      <c r="N41" s="6"/>
      <c r="O41" s="6"/>
      <c r="P41" s="13"/>
      <c r="Q41" s="15"/>
      <c r="R41" s="12"/>
      <c r="S41" s="6"/>
      <c r="T41" s="6"/>
      <c r="U41" s="6"/>
      <c r="V41" s="13"/>
      <c r="W41" s="6"/>
      <c r="X41" s="12"/>
    </row>
    <row r="42" spans="2:24" ht="14.45" customHeight="1" thickBot="1" x14ac:dyDescent="0.25">
      <c r="B42" s="16" t="s">
        <v>26</v>
      </c>
      <c r="C42" s="27">
        <f>+C24+C26</f>
        <v>-1620357.4240000001</v>
      </c>
      <c r="D42" s="27">
        <f>+D24+D31</f>
        <v>-20052704.866300002</v>
      </c>
      <c r="E42" s="27">
        <f>+E24+E31</f>
        <v>1606049.868</v>
      </c>
      <c r="F42" s="27">
        <f>+F24+F38</f>
        <v>0</v>
      </c>
      <c r="G42" s="28">
        <f>SUM(C42:F42)</f>
        <v>-20067012.4223</v>
      </c>
      <c r="I42" s="6"/>
      <c r="J42" s="6"/>
      <c r="K42" s="6"/>
      <c r="L42" s="6"/>
      <c r="M42" s="6"/>
      <c r="N42" s="6"/>
      <c r="O42" s="6"/>
      <c r="P42" s="13"/>
      <c r="Q42" s="13"/>
      <c r="R42" s="12"/>
      <c r="S42" s="6"/>
      <c r="T42" s="6"/>
      <c r="U42" s="6"/>
      <c r="V42" s="13"/>
      <c r="W42" s="6"/>
      <c r="X42" s="12"/>
    </row>
    <row r="43" spans="2:24" ht="14.45" customHeight="1" x14ac:dyDescent="0.2">
      <c r="I43" s="6"/>
      <c r="J43" s="6"/>
      <c r="K43" s="6"/>
      <c r="L43" s="6"/>
      <c r="M43" s="6"/>
      <c r="N43" s="6"/>
      <c r="O43" s="6"/>
      <c r="P43" s="13"/>
      <c r="Q43" s="13"/>
      <c r="R43" s="6"/>
      <c r="S43" s="6"/>
      <c r="T43" s="12"/>
      <c r="U43" s="6"/>
      <c r="V43" s="13"/>
      <c r="W43" s="6"/>
      <c r="X43" s="12"/>
    </row>
    <row r="44" spans="2:24" ht="14.45" customHeight="1" x14ac:dyDescent="0.2">
      <c r="H44" s="6"/>
      <c r="I44" s="6"/>
      <c r="J44" s="6"/>
      <c r="K44" s="6"/>
      <c r="L44" s="13"/>
      <c r="M44" s="6"/>
      <c r="N44" s="6"/>
      <c r="O44" s="13"/>
      <c r="P44" s="6"/>
      <c r="Q44" s="12"/>
      <c r="R44" s="6"/>
      <c r="S44" s="13"/>
      <c r="T44" s="6"/>
      <c r="U44" s="12"/>
      <c r="V44" s="6"/>
      <c r="W44" s="6"/>
    </row>
    <row r="45" spans="2:24" ht="14.45" customHeight="1" x14ac:dyDescent="0.2">
      <c r="H45" s="1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2:24" ht="14.45" customHeight="1" x14ac:dyDescent="0.2">
      <c r="H46" s="11"/>
      <c r="I46" s="6"/>
      <c r="J46" s="6"/>
      <c r="K46" s="6"/>
      <c r="L46" s="6"/>
      <c r="M46" s="6"/>
      <c r="N46" s="6"/>
      <c r="O46" s="13"/>
      <c r="P46" s="13"/>
      <c r="Q46" s="6"/>
      <c r="R46" s="6"/>
      <c r="S46" s="13"/>
      <c r="T46" s="6"/>
      <c r="U46" s="12"/>
      <c r="V46" s="6"/>
      <c r="W46" s="12"/>
    </row>
    <row r="47" spans="2:24" ht="14.45" customHeight="1" x14ac:dyDescent="0.2"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2:24" ht="14.45" customHeight="1" x14ac:dyDescent="0.2">
      <c r="H48" s="6"/>
      <c r="I48" s="6"/>
      <c r="J48" s="6"/>
      <c r="K48" s="6"/>
      <c r="L48" s="6"/>
      <c r="M48" s="6"/>
      <c r="N48" s="6"/>
      <c r="O48" s="13"/>
      <c r="P48" s="13"/>
      <c r="Q48" s="6"/>
      <c r="R48" s="6"/>
      <c r="S48" s="13"/>
      <c r="T48" s="6"/>
      <c r="U48" s="12"/>
      <c r="V48" s="6"/>
      <c r="W48" s="12"/>
    </row>
    <row r="49" spans="8:24" ht="14.45" customHeight="1" x14ac:dyDescent="0.2">
      <c r="H49" s="6"/>
      <c r="I49" s="6"/>
      <c r="J49" s="6"/>
      <c r="K49" s="6"/>
      <c r="L49" s="6"/>
      <c r="M49" s="6"/>
      <c r="N49" s="6"/>
      <c r="O49" s="13"/>
      <c r="P49" s="13"/>
      <c r="Q49" s="6"/>
      <c r="R49" s="6"/>
      <c r="S49" s="13"/>
      <c r="T49" s="6"/>
      <c r="U49" s="12"/>
      <c r="V49" s="6"/>
      <c r="W49" s="12"/>
    </row>
    <row r="50" spans="8:24" ht="14.45" customHeight="1" x14ac:dyDescent="0.2"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8:24" ht="14.45" customHeight="1" x14ac:dyDescent="0.2">
      <c r="I51" s="11"/>
      <c r="J51" s="6"/>
      <c r="K51" s="6"/>
      <c r="L51" s="6"/>
      <c r="M51" s="6"/>
      <c r="N51" s="6"/>
      <c r="O51" s="6"/>
      <c r="P51" s="14"/>
      <c r="Q51" s="6"/>
      <c r="R51" s="17"/>
      <c r="S51" s="14"/>
      <c r="T51" s="6"/>
      <c r="U51" s="6"/>
      <c r="V51" s="14"/>
      <c r="W51" s="6"/>
      <c r="X51" s="14"/>
    </row>
    <row r="52" spans="8:24" ht="14.45" customHeight="1" x14ac:dyDescent="0.2"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8:24" ht="14.45" customHeight="1" x14ac:dyDescent="0.2"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8:24" ht="14.45" customHeight="1" x14ac:dyDescent="0.2"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8"/>
    </row>
    <row r="55" spans="8:24" ht="14.45" customHeight="1" x14ac:dyDescent="0.2"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8:24" ht="14.45" customHeight="1" x14ac:dyDescent="0.2"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8:24" ht="14.45" customHeight="1" x14ac:dyDescent="0.2"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8:24" ht="14.45" customHeight="1" x14ac:dyDescent="0.2">
      <c r="I58" s="6"/>
      <c r="J58" s="6"/>
      <c r="K58" s="6"/>
      <c r="L58" s="6"/>
      <c r="M58" s="6"/>
      <c r="N58" s="6"/>
      <c r="O58" s="6"/>
      <c r="P58" s="5"/>
      <c r="Q58" s="6"/>
      <c r="R58" s="6"/>
      <c r="S58" s="6"/>
      <c r="T58" s="6"/>
      <c r="U58" s="6"/>
      <c r="V58" s="6"/>
      <c r="W58" s="6"/>
      <c r="X58" s="6"/>
    </row>
    <row r="59" spans="8:24" ht="14.45" customHeight="1" x14ac:dyDescent="0.2"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8:24" ht="14.45" customHeight="1" x14ac:dyDescent="0.2"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8:24" ht="14.45" customHeight="1" x14ac:dyDescent="0.2"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8:24" ht="14.45" customHeight="1" x14ac:dyDescent="0.2"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8:24" ht="14.45" customHeight="1" x14ac:dyDescent="0.2"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8:24" ht="14.45" customHeight="1" x14ac:dyDescent="0.2">
      <c r="I64" s="6"/>
      <c r="J64" s="6"/>
      <c r="K64" s="6"/>
      <c r="L64" s="6"/>
      <c r="M64" s="6"/>
      <c r="N64" s="19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9:24" ht="14.45" customHeight="1" x14ac:dyDescent="0.2">
      <c r="I65" s="6"/>
      <c r="J65" s="6"/>
      <c r="K65" s="6"/>
      <c r="L65" s="6"/>
      <c r="M65" s="6"/>
      <c r="N65" s="19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9:24" ht="14.45" customHeight="1" x14ac:dyDescent="0.2">
      <c r="I66" s="6"/>
      <c r="J66" s="6"/>
      <c r="K66" s="6"/>
      <c r="L66" s="6"/>
      <c r="M66" s="6"/>
      <c r="N66" s="19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9:24" ht="14.45" customHeight="1" x14ac:dyDescent="0.2"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9:24" ht="14.45" customHeight="1" x14ac:dyDescent="0.2"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9:24" ht="14.45" customHeight="1" x14ac:dyDescent="0.2"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ignoredErrors>
    <ignoredError sqref="D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Gonzalez Aranda</cp:lastModifiedBy>
  <dcterms:created xsi:type="dcterms:W3CDTF">2020-04-30T17:31:55Z</dcterms:created>
  <dcterms:modified xsi:type="dcterms:W3CDTF">2020-05-04T20:27:42Z</dcterms:modified>
</cp:coreProperties>
</file>