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Estadisticas Fiscales\Formatos Propuestos\Egresos\"/>
    </mc:Choice>
  </mc:AlternateContent>
  <xr:revisionPtr revIDLastSave="0" documentId="13_ncr:1_{9633D037-08DE-4325-8703-0C3E59FE5BCF}" xr6:coauthVersionLast="47" xr6:coauthVersionMax="47" xr10:uidLastSave="{00000000-0000-0000-0000-000000000000}"/>
  <bookViews>
    <workbookView xWindow="-108" yWindow="-108" windowWidth="23256" windowHeight="12576" xr2:uid="{532564FB-5EF7-4102-BD31-480AB496D15E}"/>
  </bookViews>
  <sheets>
    <sheet name="Hoja1" sheetId="1" r:id="rId1"/>
  </sheets>
  <definedNames>
    <definedName name="_xlnm.Print_Area" localSheetId="0">Hoja1!$B$2:$J$40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E10" i="1" s="1"/>
  <c r="J14" i="1"/>
  <c r="H14" i="1"/>
  <c r="H10" i="1" s="1"/>
  <c r="G14" i="1"/>
  <c r="G10" i="1" s="1"/>
  <c r="F14" i="1"/>
  <c r="F10" i="1" s="1"/>
  <c r="J10" i="1"/>
  <c r="I10" i="1"/>
  <c r="J35" i="1" l="1"/>
  <c r="I35" i="1"/>
  <c r="H35" i="1"/>
  <c r="G35" i="1"/>
  <c r="F35" i="1"/>
  <c r="E35" i="1"/>
  <c r="J30" i="1"/>
  <c r="I30" i="1"/>
  <c r="H30" i="1"/>
  <c r="G30" i="1"/>
  <c r="F30" i="1"/>
  <c r="J27" i="1"/>
  <c r="I27" i="1"/>
  <c r="H27" i="1"/>
  <c r="G27" i="1"/>
  <c r="F27" i="1"/>
  <c r="E27" i="1"/>
  <c r="J23" i="1"/>
  <c r="I23" i="1"/>
  <c r="H23" i="1"/>
  <c r="G23" i="1"/>
  <c r="F23" i="1"/>
  <c r="E23" i="1"/>
  <c r="J11" i="1"/>
  <c r="I11" i="1"/>
  <c r="H11" i="1"/>
  <c r="G11" i="1"/>
  <c r="F11" i="1"/>
  <c r="E11" i="1"/>
  <c r="I14" i="1"/>
  <c r="E14" i="1"/>
  <c r="J40" i="1" l="1"/>
  <c r="I40" i="1"/>
  <c r="H40" i="1"/>
  <c r="E40" i="1" l="1"/>
  <c r="F40" i="1" l="1"/>
  <c r="G40" i="1" l="1"/>
</calcChain>
</file>

<file path=xl/sharedStrings.xml><?xml version="1.0" encoding="utf-8"?>
<sst xmlns="http://schemas.openxmlformats.org/spreadsheetml/2006/main" count="36" uniqueCount="36">
  <si>
    <t>GOBIERNO DEL ESTADO DE NUEVO LEÓN</t>
  </si>
  <si>
    <t>Concepto</t>
  </si>
  <si>
    <t>Cifras en miles de pesos</t>
  </si>
  <si>
    <t>Clasificación Programática</t>
  </si>
  <si>
    <t>Egresos Devengados 2016 - 2021</t>
  </si>
  <si>
    <t>Programas</t>
  </si>
  <si>
    <t>Subsidios: Sector Social y Privado o Entidades Federativas y Municipios</t>
  </si>
  <si>
    <t>S Sujetos a Reglas de Operación</t>
  </si>
  <si>
    <t>U Otros Subsidios</t>
  </si>
  <si>
    <t>Desempeño de las Funciones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</si>
  <si>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</si>
  <si>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</si>
  <si>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</si>
  <si>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</si>
  <si>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</si>
  <si>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</si>
  <si>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 xml:space="preserve">R Específicos </t>
  </si>
  <si>
    <t>K Proyectos de Inversión</t>
  </si>
  <si>
    <t>Administrativos y de Apoyo</t>
  </si>
  <si>
    <t xml:space="preserve">M Apoyo al proceso presupuestario y para mejorar la eficiencia institucional </t>
  </si>
  <si>
    <t>O Apoyo a la función pública y al mejoramiento de la gestión</t>
  </si>
  <si>
    <t>W Operaciones ajenas</t>
  </si>
  <si>
    <t>Compromisos</t>
  </si>
  <si>
    <t>L Obligaciones de cumplimiento de resolución jurisdiccional</t>
  </si>
  <si>
    <t>N Desastres Naturales</t>
  </si>
  <si>
    <t>Obligaciones</t>
  </si>
  <si>
    <t>J Pensiones y jubilaciones</t>
  </si>
  <si>
    <t>T Aportaciones a la seguridad social</t>
  </si>
  <si>
    <t>Y Aportaciones a fondos de estabilización</t>
  </si>
  <si>
    <t xml:space="preserve">Z Aportaciones a fondos de inversión y reestructura de pensiones </t>
  </si>
  <si>
    <t>Programas de Gasto Federalizado (Gobierno Federal)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</si>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</sst>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;\(#,##0\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A6A72"/>
        <bgColor indexed="64"/>
      </patternFill>
    </fill>
    <fill>
      <patternFill patternType="solid">
        <fgColor rgb="FF4632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F1F1E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/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 style="thin">
        <color theme="0" tint="-0.249977111117893"/>
      </bottom>
      <diagonal/>
    </border>
    <border>
      <left/>
      <right style="thin">
        <color theme="0" tint="-0.14990691854609822"/>
      </right>
      <top/>
      <bottom style="thin">
        <color theme="0" tint="-0.249977111117893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14990691854609822"/>
      </bottom>
      <diagonal/>
    </border>
    <border>
      <left/>
      <right/>
      <top style="thin">
        <color theme="0" tint="-0.249977111117893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249977111117893"/>
      </top>
      <bottom style="thin">
        <color theme="0" tint="-0.14990691854609822"/>
      </bottom>
      <diagonal/>
    </border>
  </borders>
  <cellStyleXfs count="14">
    <xf numFmtId="0" fontId="0" fillId="0" borderId="0"/>
    <xf numFmtId="0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0" fillId="0" borderId="0" xfId="0" applyFont="1"/>
    <xf numFmtId="0" fontId="1" fillId="0" borderId="0" xfId="0" applyFont="1"/>
    <xf numFmtId="0" fontId="2" fillId="0" borderId="0" xfId="0" applyFont="1"/>
    <xf numFmtId="3" fontId="0" fillId="0" borderId="0" xfId="0" applyNumberFormat="1" applyFont="1" applyBorder="1"/>
    <xf numFmtId="0" fontId="7" fillId="0" borderId="0" xfId="0" applyFont="1"/>
    <xf numFmtId="0" fontId="0" fillId="4" borderId="0" xfId="0" applyFill="1" applyBorder="1"/>
    <xf numFmtId="43" fontId="0" fillId="0" borderId="0" xfId="2" applyFont="1"/>
    <xf numFmtId="0" fontId="0" fillId="4" borderId="1" xfId="0" applyFill="1" applyBorder="1"/>
    <xf numFmtId="3" fontId="0" fillId="0" borderId="1" xfId="0" applyNumberFormat="1" applyFont="1" applyBorder="1"/>
    <xf numFmtId="3" fontId="7" fillId="5" borderId="2" xfId="13" applyNumberFormat="1" applyFont="1" applyFill="1" applyBorder="1" applyAlignment="1">
      <alignment vertical="center"/>
    </xf>
    <xf numFmtId="165" fontId="7" fillId="6" borderId="0" xfId="5" applyNumberFormat="1" applyFont="1" applyFill="1" applyBorder="1"/>
    <xf numFmtId="0" fontId="2" fillId="6" borderId="0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3" borderId="3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7" fillId="5" borderId="9" xfId="13" applyNumberFormat="1" applyFont="1" applyFill="1" applyBorder="1" applyAlignment="1">
      <alignment vertical="center"/>
    </xf>
    <xf numFmtId="3" fontId="7" fillId="5" borderId="10" xfId="1" applyNumberFormat="1" applyFont="1" applyFill="1" applyBorder="1" applyAlignment="1">
      <alignment wrapText="1"/>
    </xf>
    <xf numFmtId="0" fontId="2" fillId="6" borderId="11" xfId="0" applyFont="1" applyFill="1" applyBorder="1"/>
    <xf numFmtId="165" fontId="7" fillId="6" borderId="12" xfId="5" applyNumberFormat="1" applyFont="1" applyFill="1" applyBorder="1"/>
    <xf numFmtId="0" fontId="0" fillId="4" borderId="11" xfId="0" applyFill="1" applyBorder="1"/>
    <xf numFmtId="3" fontId="0" fillId="0" borderId="12" xfId="0" applyNumberFormat="1" applyFont="1" applyBorder="1"/>
    <xf numFmtId="0" fontId="0" fillId="4" borderId="13" xfId="0" applyFill="1" applyBorder="1"/>
    <xf numFmtId="3" fontId="0" fillId="0" borderId="14" xfId="0" applyNumberFormat="1" applyFont="1" applyBorder="1"/>
    <xf numFmtId="0" fontId="1" fillId="2" borderId="15" xfId="0" applyFont="1" applyFill="1" applyBorder="1"/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1" fillId="2" borderId="19" xfId="0" applyNumberFormat="1" applyFont="1" applyFill="1" applyBorder="1"/>
  </cellXfs>
  <cellStyles count="14">
    <cellStyle name="Millares" xfId="2" builtinId="3"/>
    <cellStyle name="Millares 2" xfId="5" xr:uid="{88C88328-2A3C-4D40-B9D7-2499A74C1F3F}"/>
    <cellStyle name="Millares 2 2" xfId="10" xr:uid="{49D78E2E-21A5-4C7D-AEC5-5F7E5B0B5636}"/>
    <cellStyle name="Millares 3" xfId="9" xr:uid="{EBA2C420-8629-4938-9303-17FBC583C010}"/>
    <cellStyle name="Millares 4" xfId="4" xr:uid="{2A78B68F-3CDE-4D5D-9755-8AC65829D663}"/>
    <cellStyle name="Millares 4 4" xfId="13" xr:uid="{29FE8270-C97C-43D7-8042-367C028EF80D}"/>
    <cellStyle name="Moneda 2" xfId="3" xr:uid="{24783888-AAE4-426E-8AF7-E3988A866D17}"/>
    <cellStyle name="Moneda 2 2" xfId="11" xr:uid="{CCBD041A-8A4B-4EA0-B2AB-824FE05F0D66}"/>
    <cellStyle name="Moneda 2 3" xfId="7" xr:uid="{2B62F40D-1E53-4534-9F98-A1B078F2D5A7}"/>
    <cellStyle name="Moneda 3" xfId="12" xr:uid="{65056983-28D0-4D97-AE8B-FAD7D5888F6B}"/>
    <cellStyle name="Moneda 4" xfId="8" xr:uid="{75A32414-5B03-49E2-8A5E-495737FEA833}"/>
    <cellStyle name="Normal" xfId="0" builtinId="0"/>
    <cellStyle name="Normal 2" xfId="6" xr:uid="{A2BD89C1-D8DC-45AC-AAFD-4CB520930278}"/>
    <cellStyle name="Normal 2 2" xfId="1" xr:uid="{DED5004A-47D8-49FD-9F6A-51BC811C23C6}"/>
  </cellStyles>
  <dxfs count="0"/>
  <tableStyles count="0" defaultTableStyle="TableStyleMedium2" defaultPivotStyle="PivotStyleLight16"/>
  <colors>
    <mruColors>
      <color rgb="FFF1F1EF"/>
      <color rgb="FF18F1EF"/>
      <color rgb="FF5A6A72"/>
      <color rgb="FF008442"/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2</xdr:row>
      <xdr:rowOff>0</xdr:rowOff>
    </xdr:from>
    <xdr:to>
      <xdr:col>3</xdr:col>
      <xdr:colOff>1184236</xdr:colOff>
      <xdr:row>5</xdr:row>
      <xdr:rowOff>132228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1E6F87-046C-4637-AC9E-DD76FA8BC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" y="312420"/>
          <a:ext cx="1557616" cy="856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8990-0EAD-44D2-8AE7-BB1AF6A87393}">
  <sheetPr>
    <pageSetUpPr fitToPage="1"/>
  </sheetPr>
  <dimension ref="A2:M43"/>
  <sheetViews>
    <sheetView showGridLines="0" tabSelected="1" zoomScaleNormal="100" workbookViewId="0">
      <selection activeCell="B3" sqref="B3:J3"/>
    </sheetView>
  </sheetViews>
  <sheetFormatPr baseColWidth="10" defaultColWidth="11.5546875" defaultRowHeight="14.4" x14ac:dyDescent="0.3"/>
  <cols>
    <col min="1" max="1" width="5.88671875" style="1" customWidth="1"/>
    <col min="2" max="2" width="3.44140625" style="2" customWidth="1"/>
    <col min="3" max="3" width="4" style="2" customWidth="1"/>
    <col min="4" max="4" width="69" style="2" customWidth="1"/>
    <col min="5" max="10" width="14" style="2" customWidth="1"/>
    <col min="11" max="12" width="11.5546875" style="2"/>
    <col min="13" max="13" width="18.88671875" style="2" bestFit="1" customWidth="1"/>
    <col min="14" max="16384" width="11.5546875" style="2"/>
  </cols>
  <sheetData>
    <row r="2" spans="2:13" ht="10.199999999999999" customHeight="1" x14ac:dyDescent="0.3"/>
    <row r="3" spans="2:13" ht="23.4" x14ac:dyDescent="0.45">
      <c r="B3" s="15" t="s">
        <v>0</v>
      </c>
      <c r="C3" s="15"/>
      <c r="D3" s="15"/>
      <c r="E3" s="15"/>
      <c r="F3" s="15"/>
      <c r="G3" s="15"/>
      <c r="H3" s="15"/>
      <c r="I3" s="15"/>
      <c r="J3" s="15"/>
    </row>
    <row r="4" spans="2:13" ht="18" x14ac:dyDescent="0.35">
      <c r="B4" s="16" t="s">
        <v>3</v>
      </c>
      <c r="C4" s="16"/>
      <c r="D4" s="16"/>
      <c r="E4" s="16"/>
      <c r="F4" s="16"/>
      <c r="G4" s="16"/>
      <c r="H4" s="16"/>
      <c r="I4" s="16"/>
      <c r="J4" s="16"/>
    </row>
    <row r="5" spans="2:13" ht="15.6" x14ac:dyDescent="0.3"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2:13" x14ac:dyDescent="0.3">
      <c r="B6" s="18" t="s">
        <v>2</v>
      </c>
      <c r="C6" s="18"/>
      <c r="D6" s="18"/>
      <c r="E6" s="18"/>
      <c r="F6" s="18"/>
      <c r="G6" s="18"/>
      <c r="H6" s="18"/>
      <c r="I6" s="18"/>
      <c r="J6" s="18"/>
    </row>
    <row r="7" spans="2:13" ht="6" customHeight="1" x14ac:dyDescent="0.3"/>
    <row r="8" spans="2:13" x14ac:dyDescent="0.3">
      <c r="B8" s="20" t="s">
        <v>1</v>
      </c>
      <c r="C8" s="21"/>
      <c r="D8" s="21"/>
      <c r="E8" s="22">
        <v>2016</v>
      </c>
      <c r="F8" s="22">
        <v>2017</v>
      </c>
      <c r="G8" s="22">
        <v>2018</v>
      </c>
      <c r="H8" s="22">
        <v>2019</v>
      </c>
      <c r="I8" s="22">
        <v>2020</v>
      </c>
      <c r="J8" s="23">
        <v>2021</v>
      </c>
    </row>
    <row r="9" spans="2:13" x14ac:dyDescent="0.3">
      <c r="B9" s="24"/>
      <c r="C9" s="19"/>
      <c r="D9" s="19"/>
      <c r="E9" s="14"/>
      <c r="F9" s="14"/>
      <c r="G9" s="14"/>
      <c r="H9" s="14"/>
      <c r="I9" s="14"/>
      <c r="J9" s="25"/>
    </row>
    <row r="10" spans="2:13" x14ac:dyDescent="0.3">
      <c r="B10" s="26" t="s">
        <v>5</v>
      </c>
      <c r="C10" s="11"/>
      <c r="D10" s="11"/>
      <c r="E10" s="11">
        <f>SUBTOTAL(9,E11:E36)</f>
        <v>71176811.504119992</v>
      </c>
      <c r="F10" s="11">
        <f t="shared" ref="F10:J10" si="0">SUBTOTAL(9,F11:F36)</f>
        <v>76213926.495990023</v>
      </c>
      <c r="G10" s="11">
        <f t="shared" si="0"/>
        <v>82270674.02790004</v>
      </c>
      <c r="H10" s="11">
        <f t="shared" si="0"/>
        <v>86346283.73071</v>
      </c>
      <c r="I10" s="11">
        <f t="shared" si="0"/>
        <v>93262434.723539993</v>
      </c>
      <c r="J10" s="27">
        <f t="shared" si="0"/>
        <v>92199918.921459988</v>
      </c>
    </row>
    <row r="11" spans="2:13" x14ac:dyDescent="0.3">
      <c r="B11" s="28"/>
      <c r="C11" s="13" t="s">
        <v>6</v>
      </c>
      <c r="D11" s="13"/>
      <c r="E11" s="12">
        <f>SUBTOTAL(9,E12:E13)</f>
        <v>13364911.751319995</v>
      </c>
      <c r="F11" s="12">
        <f t="shared" ref="F11:J11" si="1">SUBTOTAL(9,F12:F13)</f>
        <v>21236608.990500022</v>
      </c>
      <c r="G11" s="12">
        <f t="shared" si="1"/>
        <v>22240515.343930013</v>
      </c>
      <c r="H11" s="12">
        <f t="shared" si="1"/>
        <v>21657912.15639</v>
      </c>
      <c r="I11" s="12">
        <f t="shared" si="1"/>
        <v>21995553.655800007</v>
      </c>
      <c r="J11" s="29">
        <f t="shared" si="1"/>
        <v>23149822.600989997</v>
      </c>
    </row>
    <row r="12" spans="2:13" x14ac:dyDescent="0.3">
      <c r="B12" s="30"/>
      <c r="C12" s="7"/>
      <c r="D12" s="7" t="s">
        <v>7</v>
      </c>
      <c r="E12" s="5">
        <v>10197921.286599997</v>
      </c>
      <c r="F12" s="5">
        <v>373326.65097999998</v>
      </c>
      <c r="G12" s="5">
        <v>822093.51366000006</v>
      </c>
      <c r="H12" s="5">
        <v>127008.39839</v>
      </c>
      <c r="I12" s="5">
        <v>126182.52484</v>
      </c>
      <c r="J12" s="31">
        <v>53896.232830000001</v>
      </c>
    </row>
    <row r="13" spans="2:13" x14ac:dyDescent="0.3">
      <c r="B13" s="30"/>
      <c r="C13" s="7"/>
      <c r="D13" s="7" t="s">
        <v>8</v>
      </c>
      <c r="E13" s="5">
        <v>3166990.4647199982</v>
      </c>
      <c r="F13" s="5">
        <v>20863282.339520022</v>
      </c>
      <c r="G13" s="5">
        <v>21418421.830270015</v>
      </c>
      <c r="H13" s="5">
        <v>21530903.758000001</v>
      </c>
      <c r="I13" s="5">
        <v>21869371.130960006</v>
      </c>
      <c r="J13" s="31">
        <v>23095926.368159998</v>
      </c>
    </row>
    <row r="14" spans="2:13" x14ac:dyDescent="0.3">
      <c r="B14" s="28"/>
      <c r="C14" s="13" t="s">
        <v>9</v>
      </c>
      <c r="D14" s="13"/>
      <c r="E14" s="12">
        <f>SUBTOTAL(9,E15:E22)</f>
        <v>30469417.705300011</v>
      </c>
      <c r="F14" s="12">
        <f>SUBTOTAL(9,F15:F22)</f>
        <v>27844905.031429999</v>
      </c>
      <c r="G14" s="12">
        <f>SUBTOTAL(9,G15:G22)</f>
        <v>34338946.474820018</v>
      </c>
      <c r="H14" s="12">
        <f>SUBTOTAL(9,H15:H22)</f>
        <v>43366042.583889998</v>
      </c>
      <c r="I14" s="12">
        <f t="shared" ref="I14" si="2">SUBTOTAL(9,I15:I22)</f>
        <v>47418815.149789982</v>
      </c>
      <c r="J14" s="29">
        <f>SUBTOTAL(9,J15:J22)</f>
        <v>46209445.06543</v>
      </c>
    </row>
    <row r="15" spans="2:13" x14ac:dyDescent="0.3">
      <c r="B15" s="30"/>
      <c r="C15" s="7"/>
      <c r="D15" s="7" t="s">
        <v>10</v>
      </c>
      <c r="E15" s="5">
        <v>23374551.820090011</v>
      </c>
      <c r="F15" s="5">
        <v>18083744.982159995</v>
      </c>
      <c r="G15" s="5">
        <v>24800901.664510019</v>
      </c>
      <c r="H15" s="5">
        <v>35369281.16917</v>
      </c>
      <c r="I15" s="5">
        <v>38817427.692259975</v>
      </c>
      <c r="J15" s="31">
        <v>40012339.049720004</v>
      </c>
      <c r="M15" s="8"/>
    </row>
    <row r="16" spans="2:13" x14ac:dyDescent="0.3">
      <c r="B16" s="30"/>
      <c r="C16" s="7"/>
      <c r="D16" s="7" t="s">
        <v>11</v>
      </c>
      <c r="E16" s="5">
        <v>0</v>
      </c>
      <c r="F16" s="5">
        <v>28444.555049999992</v>
      </c>
      <c r="G16" s="5">
        <v>59473.241639999993</v>
      </c>
      <c r="H16" s="5">
        <v>76638.482689999961</v>
      </c>
      <c r="I16" s="5">
        <v>65060.989609999997</v>
      </c>
      <c r="J16" s="31">
        <v>82734.237540000002</v>
      </c>
      <c r="M16" s="8"/>
    </row>
    <row r="17" spans="2:13" x14ac:dyDescent="0.3">
      <c r="B17" s="30"/>
      <c r="C17" s="7"/>
      <c r="D17" s="7" t="s">
        <v>12</v>
      </c>
      <c r="E17" s="5">
        <v>1517895.5956400009</v>
      </c>
      <c r="F17" s="5">
        <v>1467796.8890599988</v>
      </c>
      <c r="G17" s="5">
        <v>1081508.8302299997</v>
      </c>
      <c r="H17" s="5">
        <v>1179912.9026800012</v>
      </c>
      <c r="I17" s="5">
        <v>925784.36776000005</v>
      </c>
      <c r="J17" s="31">
        <v>984286.99366999976</v>
      </c>
      <c r="M17" s="8"/>
    </row>
    <row r="18" spans="2:13" x14ac:dyDescent="0.3">
      <c r="B18" s="30"/>
      <c r="C18" s="7"/>
      <c r="D18" s="7" t="s">
        <v>13</v>
      </c>
      <c r="E18" s="5">
        <v>298280.68915000005</v>
      </c>
      <c r="F18" s="5">
        <v>339646.7414399999</v>
      </c>
      <c r="G18" s="5">
        <v>400347.21055000002</v>
      </c>
      <c r="H18" s="5">
        <v>410133.98466999992</v>
      </c>
      <c r="I18" s="5">
        <v>171992.67314999999</v>
      </c>
      <c r="J18" s="31">
        <v>209409.38309000002</v>
      </c>
      <c r="M18" s="8"/>
    </row>
    <row r="19" spans="2:13" x14ac:dyDescent="0.3">
      <c r="B19" s="30"/>
      <c r="C19" s="7"/>
      <c r="D19" s="7" t="s">
        <v>14</v>
      </c>
      <c r="E19" s="5">
        <v>2084042.7206400002</v>
      </c>
      <c r="F19" s="5">
        <v>167512.19371000002</v>
      </c>
      <c r="G19" s="5">
        <v>192946.54595000012</v>
      </c>
      <c r="H19" s="5">
        <v>208959.64859999987</v>
      </c>
      <c r="I19" s="5">
        <v>244108.68029999998</v>
      </c>
      <c r="J19" s="31">
        <v>261495.09307999999</v>
      </c>
      <c r="M19" s="8"/>
    </row>
    <row r="20" spans="2:13" x14ac:dyDescent="0.3">
      <c r="B20" s="30"/>
      <c r="C20" s="7"/>
      <c r="D20" s="7" t="s">
        <v>15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31">
        <v>0</v>
      </c>
      <c r="M20" s="8"/>
    </row>
    <row r="21" spans="2:13" x14ac:dyDescent="0.3">
      <c r="B21" s="30"/>
      <c r="C21" s="7"/>
      <c r="D21" s="7" t="s">
        <v>16</v>
      </c>
      <c r="E21" s="5">
        <v>155008.27124999996</v>
      </c>
      <c r="F21" s="5">
        <v>212864.48019</v>
      </c>
      <c r="G21" s="5">
        <v>214360.38620000007</v>
      </c>
      <c r="H21" s="5">
        <v>236829.93455999999</v>
      </c>
      <c r="I21" s="5">
        <v>0</v>
      </c>
      <c r="J21" s="31">
        <v>0</v>
      </c>
      <c r="M21" s="8"/>
    </row>
    <row r="22" spans="2:13" x14ac:dyDescent="0.3">
      <c r="B22" s="30"/>
      <c r="C22" s="7"/>
      <c r="D22" s="7" t="s">
        <v>17</v>
      </c>
      <c r="E22" s="5">
        <v>3039638.6085299994</v>
      </c>
      <c r="F22" s="5">
        <v>7544895.1898200074</v>
      </c>
      <c r="G22" s="5">
        <v>7589408.5957400007</v>
      </c>
      <c r="H22" s="5">
        <v>5884286.4615200022</v>
      </c>
      <c r="I22" s="5">
        <v>7194440.7467099996</v>
      </c>
      <c r="J22" s="31">
        <v>4659180.3083300013</v>
      </c>
      <c r="M22" s="8"/>
    </row>
    <row r="23" spans="2:13" x14ac:dyDescent="0.3">
      <c r="B23" s="28"/>
      <c r="C23" s="13" t="s">
        <v>18</v>
      </c>
      <c r="D23" s="13"/>
      <c r="E23" s="12">
        <f>SUBTOTAL(9,E24:E26)</f>
        <v>2824733.7245400012</v>
      </c>
      <c r="F23" s="12">
        <f t="shared" ref="F23:J23" si="3">SUBTOTAL(9,F24:F26)</f>
        <v>1117796.9862600002</v>
      </c>
      <c r="G23" s="12">
        <f t="shared" si="3"/>
        <v>1113211.6387</v>
      </c>
      <c r="H23" s="12">
        <f t="shared" si="3"/>
        <v>1214807.94352</v>
      </c>
      <c r="I23" s="12">
        <f t="shared" si="3"/>
        <v>1354067.2017799998</v>
      </c>
      <c r="J23" s="29">
        <f t="shared" si="3"/>
        <v>1442561.8792099997</v>
      </c>
    </row>
    <row r="24" spans="2:13" x14ac:dyDescent="0.3">
      <c r="B24" s="30"/>
      <c r="C24" s="7"/>
      <c r="D24" s="7" t="s">
        <v>19</v>
      </c>
      <c r="E24" s="5">
        <v>2576083.4191900012</v>
      </c>
      <c r="F24" s="5">
        <v>1081286.5776800001</v>
      </c>
      <c r="G24" s="5">
        <v>1065315.3543799999</v>
      </c>
      <c r="H24" s="5">
        <v>1140012.5</v>
      </c>
      <c r="I24" s="5">
        <v>1276768.1318399997</v>
      </c>
      <c r="J24" s="31">
        <v>1354898.0105099997</v>
      </c>
      <c r="M24" s="8"/>
    </row>
    <row r="25" spans="2:13" x14ac:dyDescent="0.3">
      <c r="B25" s="30"/>
      <c r="C25" s="7"/>
      <c r="D25" s="7" t="s">
        <v>20</v>
      </c>
      <c r="E25" s="5">
        <v>248650.30535000001</v>
      </c>
      <c r="F25" s="5">
        <v>36510.408580000003</v>
      </c>
      <c r="G25" s="5">
        <v>47896.284319999999</v>
      </c>
      <c r="H25" s="5">
        <v>74795.443520000001</v>
      </c>
      <c r="I25" s="5">
        <v>77299.069940000001</v>
      </c>
      <c r="J25" s="31">
        <v>87663.868699999992</v>
      </c>
      <c r="M25" s="8"/>
    </row>
    <row r="26" spans="2:13" x14ac:dyDescent="0.3">
      <c r="B26" s="30"/>
      <c r="C26" s="7"/>
      <c r="D26" s="7" t="s">
        <v>21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31">
        <v>0</v>
      </c>
      <c r="M26" s="8"/>
    </row>
    <row r="27" spans="2:13" x14ac:dyDescent="0.3">
      <c r="B27" s="28"/>
      <c r="C27" s="13" t="s">
        <v>22</v>
      </c>
      <c r="D27" s="13"/>
      <c r="E27" s="12">
        <f>SUBTOTAL(9,E28:E29)</f>
        <v>50947.243860000002</v>
      </c>
      <c r="F27" s="12">
        <f t="shared" ref="F27:J27" si="4">SUBTOTAL(9,F28:F29)</f>
        <v>198518.62682</v>
      </c>
      <c r="G27" s="12">
        <f t="shared" si="4"/>
        <v>428595.18307999993</v>
      </c>
      <c r="H27" s="12">
        <f t="shared" si="4"/>
        <v>233682.82635999998</v>
      </c>
      <c r="I27" s="12">
        <f t="shared" si="4"/>
        <v>492679.08056999999</v>
      </c>
      <c r="J27" s="29">
        <f t="shared" si="4"/>
        <v>520502.45953000005</v>
      </c>
    </row>
    <row r="28" spans="2:13" x14ac:dyDescent="0.3">
      <c r="B28" s="30"/>
      <c r="C28" s="7"/>
      <c r="D28" s="7" t="s">
        <v>23</v>
      </c>
      <c r="E28" s="5">
        <v>50947.243860000002</v>
      </c>
      <c r="F28" s="5">
        <v>189818.62682</v>
      </c>
      <c r="G28" s="5">
        <v>206992.61831999995</v>
      </c>
      <c r="H28" s="5">
        <v>233201.10587999999</v>
      </c>
      <c r="I28" s="5">
        <v>266579.11257</v>
      </c>
      <c r="J28" s="31">
        <v>285702.45953000005</v>
      </c>
      <c r="M28" s="8"/>
    </row>
    <row r="29" spans="2:13" x14ac:dyDescent="0.3">
      <c r="B29" s="30"/>
      <c r="C29" s="7"/>
      <c r="D29" s="7" t="s">
        <v>24</v>
      </c>
      <c r="E29" s="5">
        <v>0</v>
      </c>
      <c r="F29" s="5">
        <v>8700</v>
      </c>
      <c r="G29" s="5">
        <v>221602.56475999998</v>
      </c>
      <c r="H29" s="5">
        <v>481.72048000000001</v>
      </c>
      <c r="I29" s="5">
        <v>226099.96799999999</v>
      </c>
      <c r="J29" s="31">
        <v>234800</v>
      </c>
      <c r="M29" s="8"/>
    </row>
    <row r="30" spans="2:13" x14ac:dyDescent="0.3">
      <c r="B30" s="28"/>
      <c r="C30" s="13" t="s">
        <v>25</v>
      </c>
      <c r="D30" s="13"/>
      <c r="E30" s="12">
        <f>SUBTOTAL(9,E31:E34)</f>
        <v>4622898.1420200001</v>
      </c>
      <c r="F30" s="12">
        <f t="shared" ref="F30:J30" si="5">SUBTOTAL(9,F31:F34)</f>
        <v>4991687.48276</v>
      </c>
      <c r="G30" s="12">
        <f t="shared" si="5"/>
        <v>5486288.5641099997</v>
      </c>
      <c r="H30" s="12">
        <f t="shared" si="5"/>
        <v>0</v>
      </c>
      <c r="I30" s="12">
        <f t="shared" si="5"/>
        <v>0</v>
      </c>
      <c r="J30" s="29">
        <f t="shared" si="5"/>
        <v>0</v>
      </c>
    </row>
    <row r="31" spans="2:13" x14ac:dyDescent="0.3">
      <c r="B31" s="30"/>
      <c r="C31" s="7"/>
      <c r="D31" s="7" t="s">
        <v>26</v>
      </c>
      <c r="E31" s="5">
        <v>2912453.5528099998</v>
      </c>
      <c r="F31" s="5">
        <v>3017569.5449000001</v>
      </c>
      <c r="G31" s="5">
        <v>3618769.3434099997</v>
      </c>
      <c r="H31" s="5">
        <v>0</v>
      </c>
      <c r="I31" s="5">
        <v>0</v>
      </c>
      <c r="J31" s="31">
        <v>0</v>
      </c>
      <c r="M31" s="8"/>
    </row>
    <row r="32" spans="2:13" x14ac:dyDescent="0.3">
      <c r="B32" s="30"/>
      <c r="C32" s="7"/>
      <c r="D32" s="7" t="s">
        <v>27</v>
      </c>
      <c r="E32" s="5">
        <v>1710444.5892100001</v>
      </c>
      <c r="F32" s="5">
        <v>1974117.9378599999</v>
      </c>
      <c r="G32" s="5">
        <v>1867519.2206999999</v>
      </c>
      <c r="H32" s="5">
        <v>0</v>
      </c>
      <c r="I32" s="5">
        <v>0</v>
      </c>
      <c r="J32" s="31">
        <v>0</v>
      </c>
    </row>
    <row r="33" spans="1:10" x14ac:dyDescent="0.3">
      <c r="B33" s="30"/>
      <c r="C33" s="7"/>
      <c r="D33" s="7" t="s">
        <v>28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31">
        <v>0</v>
      </c>
    </row>
    <row r="34" spans="1:10" x14ac:dyDescent="0.3">
      <c r="B34" s="30"/>
      <c r="C34" s="7"/>
      <c r="D34" s="7" t="s">
        <v>29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31">
        <v>0</v>
      </c>
    </row>
    <row r="35" spans="1:10" x14ac:dyDescent="0.3">
      <c r="B35" s="28"/>
      <c r="C35" s="13" t="s">
        <v>30</v>
      </c>
      <c r="D35" s="13"/>
      <c r="E35" s="12">
        <f>SUBTOTAL(9,E36)</f>
        <v>19843902.937079981</v>
      </c>
      <c r="F35" s="12">
        <f t="shared" ref="F35:J35" si="6">SUBTOTAL(9,F36)</f>
        <v>20824409.378220007</v>
      </c>
      <c r="G35" s="12">
        <f t="shared" si="6"/>
        <v>18663116.823259998</v>
      </c>
      <c r="H35" s="12">
        <f t="shared" si="6"/>
        <v>19873838.220550001</v>
      </c>
      <c r="I35" s="12">
        <f t="shared" si="6"/>
        <v>22001319.635599997</v>
      </c>
      <c r="J35" s="29">
        <f t="shared" si="6"/>
        <v>20877586.916300002</v>
      </c>
    </row>
    <row r="36" spans="1:10" x14ac:dyDescent="0.3">
      <c r="B36" s="30"/>
      <c r="C36" s="7"/>
      <c r="D36" s="7" t="s">
        <v>31</v>
      </c>
      <c r="E36" s="5">
        <v>19843902.937079981</v>
      </c>
      <c r="F36" s="5">
        <v>20824409.378220007</v>
      </c>
      <c r="G36" s="5">
        <v>18663116.823259998</v>
      </c>
      <c r="H36" s="5">
        <v>19873838.220550001</v>
      </c>
      <c r="I36" s="5">
        <v>22001319.635599997</v>
      </c>
      <c r="J36" s="31">
        <v>20877586.916300002</v>
      </c>
    </row>
    <row r="37" spans="1:10" x14ac:dyDescent="0.3">
      <c r="B37" s="30" t="s">
        <v>32</v>
      </c>
      <c r="C37" s="7"/>
      <c r="D37" s="7"/>
      <c r="E37" s="5">
        <v>6725393.3479700023</v>
      </c>
      <c r="F37" s="5">
        <v>7949182.1405500118</v>
      </c>
      <c r="G37" s="5">
        <v>7939576.7195499931</v>
      </c>
      <c r="H37" s="5">
        <v>9432302.0380300079</v>
      </c>
      <c r="I37" s="5">
        <v>8776554.7127400134</v>
      </c>
      <c r="J37" s="31">
        <v>9446696.436849989</v>
      </c>
    </row>
    <row r="38" spans="1:10" x14ac:dyDescent="0.3">
      <c r="B38" s="30" t="s">
        <v>33</v>
      </c>
      <c r="C38" s="7"/>
      <c r="D38" s="7"/>
      <c r="E38" s="5">
        <v>14340777.268980002</v>
      </c>
      <c r="F38" s="5">
        <v>33613239.823240004</v>
      </c>
      <c r="G38" s="5">
        <v>19760959.313240014</v>
      </c>
      <c r="H38" s="5">
        <v>9697539.4759</v>
      </c>
      <c r="I38" s="5">
        <v>8478267.5202500019</v>
      </c>
      <c r="J38" s="31">
        <v>13078441.398689998</v>
      </c>
    </row>
    <row r="39" spans="1:10" x14ac:dyDescent="0.3">
      <c r="B39" s="32" t="s">
        <v>34</v>
      </c>
      <c r="C39" s="9"/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33">
        <v>0</v>
      </c>
    </row>
    <row r="40" spans="1:10" x14ac:dyDescent="0.3">
      <c r="B40" s="34" t="s">
        <v>35</v>
      </c>
      <c r="C40" s="35"/>
      <c r="D40" s="36"/>
      <c r="E40" s="37">
        <f>SUBTOTAL(9,E11:E39)</f>
        <v>92242982.121069998</v>
      </c>
      <c r="F40" s="37">
        <f>SUBTOTAL(9,F11:F39)</f>
        <v>117776348.45978004</v>
      </c>
      <c r="G40" s="37">
        <f>SUBTOTAL(9,G11:G39)</f>
        <v>109971210.06069005</v>
      </c>
      <c r="H40" s="37">
        <f t="shared" ref="H40:J40" si="7">SUBTOTAL(9,H11:H39)</f>
        <v>105476125.24464001</v>
      </c>
      <c r="I40" s="37">
        <f t="shared" si="7"/>
        <v>110517256.95653002</v>
      </c>
      <c r="J40" s="38">
        <f t="shared" si="7"/>
        <v>114725056.75699998</v>
      </c>
    </row>
    <row r="42" spans="1:10" s="4" customFormat="1" x14ac:dyDescent="0.3">
      <c r="A42" s="3"/>
      <c r="B42" s="6"/>
    </row>
    <row r="43" spans="1:10" x14ac:dyDescent="0.3">
      <c r="B43"/>
    </row>
  </sheetData>
  <mergeCells count="11">
    <mergeCell ref="I8:I9"/>
    <mergeCell ref="J8:J9"/>
    <mergeCell ref="B3:J3"/>
    <mergeCell ref="B4:J4"/>
    <mergeCell ref="B5:J5"/>
    <mergeCell ref="B6:J6"/>
    <mergeCell ref="H8:H9"/>
    <mergeCell ref="E8:E9"/>
    <mergeCell ref="F8:F9"/>
    <mergeCell ref="G8:G9"/>
    <mergeCell ref="B8:D9"/>
  </mergeCells>
  <printOptions horizontalCentered="1"/>
  <pageMargins left="0" right="0" top="0" bottom="0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Mistica Medina Ochoa</dc:creator>
  <cp:lastModifiedBy>Mistica Medina Ochoa</cp:lastModifiedBy>
  <cp:lastPrinted>2022-05-25T17:11:45Z</cp:lastPrinted>
  <dcterms:created xsi:type="dcterms:W3CDTF">2022-05-04T20:28:04Z</dcterms:created>
  <dcterms:modified xsi:type="dcterms:W3CDTF">2022-05-25T17:12:00Z</dcterms:modified>
</cp:coreProperties>
</file>