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F90200D5-E545-43CD-8580-9F6D1CA23880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Hoja1!$C$2:$I$44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G35" i="1"/>
  <c r="F35" i="1"/>
  <c r="E35" i="1"/>
  <c r="G30" i="1"/>
  <c r="F30" i="1"/>
  <c r="E30" i="1"/>
  <c r="G27" i="1"/>
  <c r="F27" i="1"/>
  <c r="E27" i="1"/>
  <c r="G23" i="1"/>
  <c r="F23" i="1"/>
  <c r="E23" i="1"/>
  <c r="G14" i="1"/>
  <c r="F14" i="1"/>
  <c r="E14" i="1"/>
  <c r="D14" i="1"/>
  <c r="G11" i="1"/>
  <c r="F11" i="1"/>
  <c r="E11" i="1"/>
  <c r="D11" i="1"/>
  <c r="H35" i="1" l="1"/>
  <c r="D35" i="1"/>
  <c r="H30" i="1"/>
  <c r="D30" i="1"/>
  <c r="H27" i="1"/>
  <c r="D27" i="1"/>
  <c r="H23" i="1"/>
  <c r="D23" i="1"/>
  <c r="H14" i="1"/>
  <c r="H11" i="1"/>
  <c r="I23" i="1"/>
  <c r="I27" i="1"/>
  <c r="I30" i="1"/>
  <c r="I35" i="1"/>
  <c r="I11" i="1"/>
  <c r="H40" i="1" l="1"/>
  <c r="I14" i="1"/>
  <c r="I40" i="1" s="1"/>
</calcChain>
</file>

<file path=xl/sharedStrings.xml><?xml version="1.0" encoding="utf-8"?>
<sst xmlns="http://schemas.openxmlformats.org/spreadsheetml/2006/main" count="38" uniqueCount="38">
  <si>
    <t>GOBIERNO DEL ESTADO DE NUEVO LEÓN</t>
  </si>
  <si>
    <t>Concepto</t>
  </si>
  <si>
    <t>Cifras en miles de pesos</t>
  </si>
  <si>
    <t>Clasificación Programática</t>
  </si>
  <si>
    <t>Notas:</t>
  </si>
  <si>
    <t>Programas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</si>
  <si>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</si>
  <si>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</si>
  <si>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</si>
  <si>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</si>
  <si>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</si>
  <si>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</si>
  <si>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S  Sujetos a Reglas de Operación</t>
  </si>
  <si>
    <t>U  Otros Subsidios</t>
  </si>
  <si>
    <t>E  Prestación de Servicios Públicos</t>
  </si>
  <si>
    <t>B  Provisión de Bienes Públicos</t>
  </si>
  <si>
    <t>P  Planeación, seguimiento y evaluación de políticas públicas</t>
  </si>
  <si>
    <t>F  Promoción y fomento</t>
  </si>
  <si>
    <t>G  Regulación y supervisión</t>
  </si>
  <si>
    <t>A  Funciones de las Fuerzas Armadas (Únicamente Gobierno Federal)</t>
  </si>
  <si>
    <t>R  Específicos</t>
  </si>
  <si>
    <t>K  Proyectos de Inversión</t>
  </si>
  <si>
    <t>M  Apoyo al proceso presupuestario y para mejorar la eficiencia institucional</t>
  </si>
  <si>
    <t>O  Apoyo a la función pública y al mejoramiento de la gestión</t>
  </si>
  <si>
    <t>W Operaciones ajenas</t>
  </si>
  <si>
    <t>L  Obligaciones de cumplimiento de resolución jurisdiccional</t>
  </si>
  <si>
    <t>N  Desastres Naturales</t>
  </si>
  <si>
    <t>J  Pensiones y jubilaciones</t>
  </si>
  <si>
    <t>T  Aportaciones a la seguridad social</t>
  </si>
  <si>
    <t>Y  Aportaciones a fondos de estabilización</t>
  </si>
  <si>
    <t>Z  Aportaciones a fondos de inversión y reestructura de pensiones</t>
  </si>
  <si>
    <t>I  Gasto Federalizado</t>
  </si>
  <si>
    <t>C  Participaciones a entidades federativas y municipios</t>
  </si>
  <si>
    <t>D  Costo financiero, deuda o apoyos a deudores y ahorradores de la banca</t>
  </si>
  <si>
    <t>H  Adeudos de ejercicios fiscales anteriores</t>
  </si>
  <si>
    <t>Total de Egresos</t>
  </si>
  <si>
    <t>Conforme al Acuerdo por el que se emite la clasificación programática (Tipología general) del Consejo Nacional de Armonización Contable publicado el 8 de agosto de 2013, dicha clasificación será utilizada a partir de la elaboración del presupuesto de egresos de 2014.</t>
  </si>
  <si>
    <t>Egresos Devengados 2010 - 2015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</si>
</sst>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442"/>
        <bgColor indexed="64"/>
      </patternFill>
    </fill>
    <fill>
      <patternFill patternType="solid">
        <fgColor rgb="FF5A6A7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3" fontId="0" fillId="0" borderId="0" xfId="0" applyNumberFormat="1" applyFont="1" applyBorder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0" applyNumberFormat="1" applyFont="1"/>
    <xf numFmtId="43" fontId="0" fillId="0" borderId="0" xfId="1" applyFont="1"/>
    <xf numFmtId="3" fontId="2" fillId="4" borderId="0" xfId="0" applyNumberFormat="1" applyFont="1" applyFill="1" applyBorder="1"/>
    <xf numFmtId="3" fontId="2" fillId="5" borderId="0" xfId="0" applyNumberFormat="1" applyFont="1" applyFill="1" applyBorder="1"/>
    <xf numFmtId="0" fontId="2" fillId="5" borderId="8" xfId="0" applyFont="1" applyFill="1" applyBorder="1" applyAlignment="1">
      <alignment horizontal="left" indent="1"/>
    </xf>
    <xf numFmtId="3" fontId="2" fillId="5" borderId="1" xfId="0" applyNumberFormat="1" applyFont="1" applyFill="1" applyBorder="1"/>
    <xf numFmtId="0" fontId="2" fillId="4" borderId="8" xfId="0" applyFont="1" applyFill="1" applyBorder="1" applyAlignment="1">
      <alignment horizontal="left" indent="2"/>
    </xf>
    <xf numFmtId="3" fontId="2" fillId="4" borderId="1" xfId="0" applyNumberFormat="1" applyFont="1" applyFill="1" applyBorder="1"/>
    <xf numFmtId="0" fontId="0" fillId="0" borderId="8" xfId="0" applyFont="1" applyBorder="1" applyAlignment="1">
      <alignment horizontal="left" indent="4"/>
    </xf>
    <xf numFmtId="3" fontId="0" fillId="0" borderId="1" xfId="0" applyNumberFormat="1" applyFont="1" applyBorder="1"/>
    <xf numFmtId="3" fontId="9" fillId="4" borderId="1" xfId="0" applyNumberFormat="1" applyFont="1" applyFill="1" applyBorder="1"/>
    <xf numFmtId="3" fontId="8" fillId="0" borderId="1" xfId="0" applyNumberFormat="1" applyFont="1" applyBorder="1"/>
    <xf numFmtId="0" fontId="2" fillId="4" borderId="8" xfId="0" applyFont="1" applyFill="1" applyBorder="1" applyAlignment="1">
      <alignment horizontal="left" indent="1"/>
    </xf>
    <xf numFmtId="0" fontId="0" fillId="0" borderId="8" xfId="0" applyFont="1" applyBorder="1" applyAlignment="1">
      <alignment horizontal="left"/>
    </xf>
    <xf numFmtId="0" fontId="1" fillId="3" borderId="9" xfId="0" applyFont="1" applyFill="1" applyBorder="1"/>
    <xf numFmtId="3" fontId="1" fillId="3" borderId="10" xfId="0" applyNumberFormat="1" applyFont="1" applyFill="1" applyBorder="1"/>
    <xf numFmtId="3" fontId="1" fillId="3" borderId="11" xfId="0" applyNumberFormat="1" applyFont="1" applyFill="1" applyBorder="1"/>
    <xf numFmtId="0" fontId="0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1F1EF"/>
      <color rgb="FF5A6A72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2805</xdr:colOff>
      <xdr:row>1</xdr:row>
      <xdr:rowOff>75638</xdr:rowOff>
    </xdr:from>
    <xdr:to>
      <xdr:col>2</xdr:col>
      <xdr:colOff>1630178</xdr:colOff>
      <xdr:row>6</xdr:row>
      <xdr:rowOff>3175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E6D263-3725-4262-92CE-7B0486816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25266"/>
        <a:stretch/>
      </xdr:blipFill>
      <xdr:spPr>
        <a:xfrm>
          <a:off x="783855" y="266138"/>
          <a:ext cx="1627373" cy="96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2:M47"/>
  <sheetViews>
    <sheetView showGridLines="0" tabSelected="1" zoomScaleNormal="100" workbookViewId="0">
      <selection activeCell="C3" sqref="C3:I3"/>
    </sheetView>
  </sheetViews>
  <sheetFormatPr baseColWidth="10" defaultColWidth="11.5546875" defaultRowHeight="14.4" x14ac:dyDescent="0.3"/>
  <cols>
    <col min="1" max="2" width="5.88671875" style="1" customWidth="1"/>
    <col min="3" max="3" width="75.5546875" style="2" customWidth="1"/>
    <col min="4" max="7" width="14.88671875" style="2" hidden="1" customWidth="1"/>
    <col min="8" max="9" width="16.6640625" style="2" customWidth="1"/>
    <col min="10" max="12" width="11.5546875" style="2"/>
    <col min="13" max="13" width="17.88671875" style="2" bestFit="1" customWidth="1"/>
    <col min="14" max="16384" width="11.5546875" style="2"/>
  </cols>
  <sheetData>
    <row r="2" spans="3:13" ht="10.199999999999999" customHeight="1" x14ac:dyDescent="0.3"/>
    <row r="3" spans="3:13" ht="23.4" x14ac:dyDescent="0.45">
      <c r="C3" s="26" t="s">
        <v>0</v>
      </c>
      <c r="D3" s="26"/>
      <c r="E3" s="26"/>
      <c r="F3" s="26"/>
      <c r="G3" s="26"/>
      <c r="H3" s="26"/>
      <c r="I3" s="26"/>
    </row>
    <row r="4" spans="3:13" ht="18" x14ac:dyDescent="0.35">
      <c r="C4" s="27" t="s">
        <v>3</v>
      </c>
      <c r="D4" s="27"/>
      <c r="E4" s="27"/>
      <c r="F4" s="27"/>
      <c r="G4" s="27"/>
      <c r="H4" s="27"/>
      <c r="I4" s="27"/>
    </row>
    <row r="5" spans="3:13" ht="15.6" x14ac:dyDescent="0.3">
      <c r="C5" s="28" t="s">
        <v>37</v>
      </c>
      <c r="D5" s="28"/>
      <c r="E5" s="28"/>
      <c r="F5" s="28"/>
      <c r="G5" s="28"/>
      <c r="H5" s="28"/>
      <c r="I5" s="28"/>
    </row>
    <row r="6" spans="3:13" x14ac:dyDescent="0.3">
      <c r="C6" s="29" t="s">
        <v>2</v>
      </c>
      <c r="D6" s="29"/>
      <c r="E6" s="29"/>
      <c r="F6" s="29"/>
      <c r="G6" s="29"/>
      <c r="H6" s="29"/>
      <c r="I6" s="29"/>
    </row>
    <row r="7" spans="3:13" ht="6" customHeight="1" x14ac:dyDescent="0.3"/>
    <row r="8" spans="3:13" x14ac:dyDescent="0.3">
      <c r="C8" s="34" t="s">
        <v>1</v>
      </c>
      <c r="D8" s="30">
        <v>2010</v>
      </c>
      <c r="E8" s="30">
        <v>2011</v>
      </c>
      <c r="F8" s="30">
        <v>2012</v>
      </c>
      <c r="G8" s="30">
        <v>2013</v>
      </c>
      <c r="H8" s="30">
        <v>2014</v>
      </c>
      <c r="I8" s="32">
        <v>2015</v>
      </c>
    </row>
    <row r="9" spans="3:13" x14ac:dyDescent="0.3">
      <c r="C9" s="35"/>
      <c r="D9" s="31"/>
      <c r="E9" s="31"/>
      <c r="F9" s="31"/>
      <c r="G9" s="31"/>
      <c r="H9" s="31"/>
      <c r="I9" s="33"/>
    </row>
    <row r="10" spans="3:13" x14ac:dyDescent="0.3">
      <c r="C10" s="12" t="s">
        <v>5</v>
      </c>
      <c r="D10" s="11"/>
      <c r="E10" s="11"/>
      <c r="F10" s="11"/>
      <c r="G10" s="11"/>
      <c r="H10" s="11"/>
      <c r="I10" s="13"/>
    </row>
    <row r="11" spans="3:13" x14ac:dyDescent="0.3">
      <c r="C11" s="14" t="s">
        <v>6</v>
      </c>
      <c r="D11" s="10">
        <f>SUBTOTAL(9,D12:D13)</f>
        <v>0</v>
      </c>
      <c r="E11" s="10">
        <f t="shared" ref="E11:G11" si="0">SUBTOTAL(9,E12:E13)</f>
        <v>0</v>
      </c>
      <c r="F11" s="10">
        <f t="shared" si="0"/>
        <v>0</v>
      </c>
      <c r="G11" s="10">
        <f t="shared" si="0"/>
        <v>0</v>
      </c>
      <c r="H11" s="10">
        <f t="shared" ref="H11:I11" si="1">SUBTOTAL(9,H12:H13)</f>
        <v>4407213</v>
      </c>
      <c r="I11" s="15">
        <f t="shared" si="1"/>
        <v>16713932.271</v>
      </c>
    </row>
    <row r="12" spans="3:13" x14ac:dyDescent="0.3">
      <c r="C12" s="16" t="s">
        <v>12</v>
      </c>
      <c r="D12" s="5"/>
      <c r="E12" s="5"/>
      <c r="F12" s="5"/>
      <c r="G12" s="5"/>
      <c r="H12" s="5">
        <v>2049210</v>
      </c>
      <c r="I12" s="17">
        <v>13911558.154999999</v>
      </c>
      <c r="L12" s="6"/>
      <c r="M12" s="7"/>
    </row>
    <row r="13" spans="3:13" x14ac:dyDescent="0.3">
      <c r="C13" s="16" t="s">
        <v>13</v>
      </c>
      <c r="D13" s="5"/>
      <c r="E13" s="5"/>
      <c r="F13" s="5"/>
      <c r="G13" s="5"/>
      <c r="H13" s="5">
        <v>2358003</v>
      </c>
      <c r="I13" s="17">
        <v>2802374.1159999999</v>
      </c>
      <c r="L13" s="6"/>
      <c r="M13" s="7"/>
    </row>
    <row r="14" spans="3:13" x14ac:dyDescent="0.3">
      <c r="C14" s="14" t="s">
        <v>7</v>
      </c>
      <c r="D14" s="10">
        <f>SUBTOTAL(9,D15:D22)</f>
        <v>0</v>
      </c>
      <c r="E14" s="10">
        <f t="shared" ref="E14:G14" si="2">SUBTOTAL(9,E15:E22)</f>
        <v>0</v>
      </c>
      <c r="F14" s="10">
        <f t="shared" si="2"/>
        <v>0</v>
      </c>
      <c r="G14" s="10">
        <f t="shared" si="2"/>
        <v>0</v>
      </c>
      <c r="H14" s="10">
        <f t="shared" ref="H14:I14" si="3">SUBTOTAL(9,H15:H22)</f>
        <v>54680444</v>
      </c>
      <c r="I14" s="15">
        <f t="shared" si="3"/>
        <v>45606242.218000002</v>
      </c>
      <c r="L14" s="6"/>
      <c r="M14" s="7"/>
    </row>
    <row r="15" spans="3:13" x14ac:dyDescent="0.3">
      <c r="C15" s="16" t="s">
        <v>14</v>
      </c>
      <c r="D15" s="5"/>
      <c r="E15" s="5"/>
      <c r="F15" s="5"/>
      <c r="G15" s="5"/>
      <c r="H15" s="5">
        <v>40169326</v>
      </c>
      <c r="I15" s="17">
        <v>34500728.935000002</v>
      </c>
      <c r="L15" s="6"/>
      <c r="M15" s="7"/>
    </row>
    <row r="16" spans="3:13" x14ac:dyDescent="0.3">
      <c r="C16" s="16" t="s">
        <v>15</v>
      </c>
      <c r="D16" s="5"/>
      <c r="E16" s="5"/>
      <c r="F16" s="5"/>
      <c r="G16" s="5"/>
      <c r="H16" s="5">
        <v>0</v>
      </c>
      <c r="I16" s="17">
        <v>0</v>
      </c>
      <c r="L16" s="6"/>
      <c r="M16" s="7"/>
    </row>
    <row r="17" spans="3:13" x14ac:dyDescent="0.3">
      <c r="C17" s="16" t="s">
        <v>16</v>
      </c>
      <c r="D17" s="5"/>
      <c r="E17" s="5"/>
      <c r="F17" s="5"/>
      <c r="G17" s="5"/>
      <c r="H17" s="5">
        <v>1955228</v>
      </c>
      <c r="I17" s="17">
        <v>2623199.2000000002</v>
      </c>
      <c r="L17" s="6"/>
      <c r="M17" s="9"/>
    </row>
    <row r="18" spans="3:13" x14ac:dyDescent="0.3">
      <c r="C18" s="16" t="s">
        <v>17</v>
      </c>
      <c r="D18" s="5"/>
      <c r="E18" s="5"/>
      <c r="F18" s="5"/>
      <c r="G18" s="5"/>
      <c r="H18" s="5">
        <v>523466</v>
      </c>
      <c r="I18" s="17">
        <v>598911.79</v>
      </c>
      <c r="L18" s="6"/>
      <c r="M18" s="9"/>
    </row>
    <row r="19" spans="3:13" x14ac:dyDescent="0.3">
      <c r="C19" s="16" t="s">
        <v>18</v>
      </c>
      <c r="D19" s="5"/>
      <c r="E19" s="5"/>
      <c r="F19" s="5"/>
      <c r="G19" s="5"/>
      <c r="H19" s="5">
        <v>4761892</v>
      </c>
      <c r="I19" s="17">
        <v>1915855.2860000001</v>
      </c>
      <c r="L19" s="6"/>
      <c r="M19" s="9"/>
    </row>
    <row r="20" spans="3:13" x14ac:dyDescent="0.3">
      <c r="C20" s="16" t="s">
        <v>19</v>
      </c>
      <c r="D20" s="5"/>
      <c r="E20" s="5"/>
      <c r="F20" s="5"/>
      <c r="G20" s="5"/>
      <c r="H20" s="5">
        <v>0</v>
      </c>
      <c r="I20" s="17">
        <v>0</v>
      </c>
      <c r="L20" s="6"/>
      <c r="M20" s="9"/>
    </row>
    <row r="21" spans="3:13" x14ac:dyDescent="0.3">
      <c r="C21" s="16" t="s">
        <v>20</v>
      </c>
      <c r="D21" s="5"/>
      <c r="E21" s="5"/>
      <c r="F21" s="5"/>
      <c r="G21" s="5"/>
      <c r="H21" s="5">
        <v>1839938</v>
      </c>
      <c r="I21" s="17">
        <v>2104083.5980000002</v>
      </c>
      <c r="L21" s="6"/>
      <c r="M21" s="9"/>
    </row>
    <row r="22" spans="3:13" x14ac:dyDescent="0.3">
      <c r="C22" s="16" t="s">
        <v>21</v>
      </c>
      <c r="D22" s="5"/>
      <c r="E22" s="5"/>
      <c r="F22" s="5"/>
      <c r="G22" s="5"/>
      <c r="H22" s="5">
        <v>5430594</v>
      </c>
      <c r="I22" s="17">
        <v>3863463.409</v>
      </c>
      <c r="L22" s="6"/>
      <c r="M22" s="9"/>
    </row>
    <row r="23" spans="3:13" x14ac:dyDescent="0.3">
      <c r="C23" s="14" t="s">
        <v>8</v>
      </c>
      <c r="D23" s="10">
        <f>SUBTOTAL(9,D24:D26)</f>
        <v>0</v>
      </c>
      <c r="E23" s="10">
        <f t="shared" ref="E23:G23" si="4">SUBTOTAL(9,E24:E26)</f>
        <v>0</v>
      </c>
      <c r="F23" s="10">
        <f t="shared" si="4"/>
        <v>0</v>
      </c>
      <c r="G23" s="10">
        <f t="shared" si="4"/>
        <v>0</v>
      </c>
      <c r="H23" s="10">
        <f t="shared" ref="H23:I23" si="5">SUBTOTAL(9,H24:H26)</f>
        <v>2898248</v>
      </c>
      <c r="I23" s="15">
        <f t="shared" si="5"/>
        <v>2710193.014</v>
      </c>
      <c r="L23" s="6"/>
      <c r="M23" s="9"/>
    </row>
    <row r="24" spans="3:13" x14ac:dyDescent="0.3">
      <c r="C24" s="16" t="s">
        <v>22</v>
      </c>
      <c r="D24" s="5"/>
      <c r="E24" s="5"/>
      <c r="F24" s="5"/>
      <c r="G24" s="5"/>
      <c r="H24" s="5">
        <v>2832489</v>
      </c>
      <c r="I24" s="17">
        <v>2657390.44</v>
      </c>
      <c r="L24" s="6"/>
      <c r="M24" s="9"/>
    </row>
    <row r="25" spans="3:13" x14ac:dyDescent="0.3">
      <c r="C25" s="16" t="s">
        <v>23</v>
      </c>
      <c r="D25" s="5"/>
      <c r="E25" s="5"/>
      <c r="F25" s="5"/>
      <c r="G25" s="5"/>
      <c r="H25" s="5">
        <v>65759</v>
      </c>
      <c r="I25" s="17">
        <v>52802.574000000001</v>
      </c>
      <c r="L25" s="6"/>
      <c r="M25" s="9"/>
    </row>
    <row r="26" spans="3:13" x14ac:dyDescent="0.3">
      <c r="C26" s="16" t="s">
        <v>24</v>
      </c>
      <c r="D26" s="5"/>
      <c r="E26" s="5"/>
      <c r="F26" s="5"/>
      <c r="G26" s="5"/>
      <c r="H26" s="5">
        <v>0</v>
      </c>
      <c r="I26" s="17">
        <v>0</v>
      </c>
      <c r="L26" s="6"/>
      <c r="M26" s="9"/>
    </row>
    <row r="27" spans="3:13" x14ac:dyDescent="0.3">
      <c r="C27" s="14" t="s">
        <v>9</v>
      </c>
      <c r="D27" s="10">
        <f>SUBTOTAL(9,D28:D29)</f>
        <v>0</v>
      </c>
      <c r="E27" s="10">
        <f t="shared" ref="E27:G27" si="6">SUBTOTAL(9,E28:E29)</f>
        <v>0</v>
      </c>
      <c r="F27" s="10">
        <f t="shared" si="6"/>
        <v>0</v>
      </c>
      <c r="G27" s="10">
        <f t="shared" si="6"/>
        <v>0</v>
      </c>
      <c r="H27" s="10">
        <f t="shared" ref="H27:I27" si="7">SUBTOTAL(9,H28:H29)</f>
        <v>359330</v>
      </c>
      <c r="I27" s="15">
        <f t="shared" si="7"/>
        <v>95437.596000000005</v>
      </c>
      <c r="L27" s="6"/>
      <c r="M27" s="9"/>
    </row>
    <row r="28" spans="3:13" x14ac:dyDescent="0.3">
      <c r="C28" s="16" t="s">
        <v>25</v>
      </c>
      <c r="D28" s="5"/>
      <c r="E28" s="5"/>
      <c r="F28" s="5"/>
      <c r="G28" s="5"/>
      <c r="H28" s="5">
        <v>157693</v>
      </c>
      <c r="I28" s="17">
        <v>91938.182000000001</v>
      </c>
      <c r="L28" s="6"/>
      <c r="M28" s="9"/>
    </row>
    <row r="29" spans="3:13" x14ac:dyDescent="0.3">
      <c r="C29" s="16" t="s">
        <v>26</v>
      </c>
      <c r="D29" s="5"/>
      <c r="E29" s="5"/>
      <c r="F29" s="5"/>
      <c r="G29" s="5"/>
      <c r="H29" s="5">
        <v>201637</v>
      </c>
      <c r="I29" s="17">
        <v>3499.4140000000002</v>
      </c>
      <c r="L29" s="6"/>
      <c r="M29" s="9"/>
    </row>
    <row r="30" spans="3:13" x14ac:dyDescent="0.3">
      <c r="C30" s="14" t="s">
        <v>10</v>
      </c>
      <c r="D30" s="10">
        <f>SUBTOTAL(9,D31:D34)</f>
        <v>0</v>
      </c>
      <c r="E30" s="10">
        <f t="shared" ref="E30:G30" si="8">SUBTOTAL(9,E31:E34)</f>
        <v>0</v>
      </c>
      <c r="F30" s="10">
        <f t="shared" si="8"/>
        <v>0</v>
      </c>
      <c r="G30" s="10">
        <f t="shared" si="8"/>
        <v>0</v>
      </c>
      <c r="H30" s="10">
        <f t="shared" ref="H30:I30" si="9">SUBTOTAL(9,H31:H34)</f>
        <v>3781789</v>
      </c>
      <c r="I30" s="18">
        <f t="shared" si="9"/>
        <v>4116959.3503900003</v>
      </c>
      <c r="L30" s="6"/>
      <c r="M30" s="9"/>
    </row>
    <row r="31" spans="3:13" x14ac:dyDescent="0.3">
      <c r="C31" s="16" t="s">
        <v>27</v>
      </c>
      <c r="D31" s="5"/>
      <c r="E31" s="5"/>
      <c r="F31" s="5"/>
      <c r="G31" s="5"/>
      <c r="H31" s="5">
        <v>3781789</v>
      </c>
      <c r="I31" s="19">
        <v>2135902.6733900001</v>
      </c>
      <c r="L31" s="6"/>
      <c r="M31" s="9"/>
    </row>
    <row r="32" spans="3:13" x14ac:dyDescent="0.3">
      <c r="C32" s="16" t="s">
        <v>28</v>
      </c>
      <c r="D32" s="5"/>
      <c r="E32" s="5"/>
      <c r="F32" s="5"/>
      <c r="G32" s="5"/>
      <c r="H32" s="5">
        <v>0</v>
      </c>
      <c r="I32" s="19">
        <v>1981056.6769999999</v>
      </c>
      <c r="L32" s="6"/>
      <c r="M32" s="9"/>
    </row>
    <row r="33" spans="1:13" x14ac:dyDescent="0.3">
      <c r="C33" s="16" t="s">
        <v>29</v>
      </c>
      <c r="D33" s="5"/>
      <c r="E33" s="5"/>
      <c r="F33" s="5"/>
      <c r="G33" s="5"/>
      <c r="H33" s="5">
        <v>0</v>
      </c>
      <c r="I33" s="19">
        <v>0</v>
      </c>
      <c r="L33" s="6"/>
      <c r="M33" s="9"/>
    </row>
    <row r="34" spans="1:13" x14ac:dyDescent="0.3">
      <c r="C34" s="16" t="s">
        <v>30</v>
      </c>
      <c r="D34" s="5"/>
      <c r="E34" s="5"/>
      <c r="F34" s="5"/>
      <c r="G34" s="5"/>
      <c r="H34" s="5">
        <v>0</v>
      </c>
      <c r="I34" s="19">
        <v>0</v>
      </c>
    </row>
    <row r="35" spans="1:13" x14ac:dyDescent="0.3">
      <c r="C35" s="20" t="s">
        <v>11</v>
      </c>
      <c r="D35" s="10">
        <f>SUBTOTAL(9,D36)</f>
        <v>0</v>
      </c>
      <c r="E35" s="10">
        <f t="shared" ref="E35:G35" si="10">SUBTOTAL(9,E36)</f>
        <v>0</v>
      </c>
      <c r="F35" s="10">
        <f t="shared" si="10"/>
        <v>0</v>
      </c>
      <c r="G35" s="10">
        <f t="shared" si="10"/>
        <v>0</v>
      </c>
      <c r="H35" s="10">
        <f t="shared" ref="H35:I35" si="11">SUBTOTAL(9,H36)</f>
        <v>8914901</v>
      </c>
      <c r="I35" s="18">
        <f t="shared" si="11"/>
        <v>4968019.4730000002</v>
      </c>
      <c r="M35" s="8"/>
    </row>
    <row r="36" spans="1:13" x14ac:dyDescent="0.3">
      <c r="C36" s="16" t="s">
        <v>31</v>
      </c>
      <c r="D36" s="5"/>
      <c r="E36" s="5"/>
      <c r="F36" s="5"/>
      <c r="G36" s="5"/>
      <c r="H36" s="5">
        <v>8914901</v>
      </c>
      <c r="I36" s="19">
        <v>4968019.4730000002</v>
      </c>
    </row>
    <row r="37" spans="1:13" x14ac:dyDescent="0.3">
      <c r="C37" s="21" t="s">
        <v>32</v>
      </c>
      <c r="D37" s="5"/>
      <c r="E37" s="5"/>
      <c r="F37" s="5"/>
      <c r="G37" s="5"/>
      <c r="H37" s="5">
        <v>5544259</v>
      </c>
      <c r="I37" s="17">
        <v>5827426.9382999996</v>
      </c>
    </row>
    <row r="38" spans="1:13" x14ac:dyDescent="0.3">
      <c r="C38" s="21" t="s">
        <v>33</v>
      </c>
      <c r="D38" s="5"/>
      <c r="E38" s="5"/>
      <c r="F38" s="5"/>
      <c r="G38" s="5"/>
      <c r="H38" s="5">
        <v>3750916</v>
      </c>
      <c r="I38" s="17">
        <v>6593261.4727499997</v>
      </c>
    </row>
    <row r="39" spans="1:13" x14ac:dyDescent="0.3">
      <c r="C39" s="21" t="s">
        <v>34</v>
      </c>
      <c r="D39" s="5"/>
      <c r="E39" s="5"/>
      <c r="F39" s="5"/>
      <c r="G39" s="5"/>
      <c r="H39" s="5">
        <v>0</v>
      </c>
      <c r="I39" s="17">
        <v>0</v>
      </c>
    </row>
    <row r="40" spans="1:13" x14ac:dyDescent="0.3">
      <c r="C40" s="22" t="s">
        <v>35</v>
      </c>
      <c r="D40" s="23">
        <f t="shared" ref="D40:H40" si="12">SUBTOTAL(9,D11:D39)</f>
        <v>0</v>
      </c>
      <c r="E40" s="23">
        <f t="shared" si="12"/>
        <v>0</v>
      </c>
      <c r="F40" s="23">
        <f t="shared" si="12"/>
        <v>0</v>
      </c>
      <c r="G40" s="23">
        <f t="shared" si="12"/>
        <v>0</v>
      </c>
      <c r="H40" s="23">
        <f t="shared" si="12"/>
        <v>84337100</v>
      </c>
      <c r="I40" s="24">
        <f>SUBTOTAL(9,I11:I39)</f>
        <v>86631472.333439991</v>
      </c>
    </row>
    <row r="42" spans="1:13" s="4" customFormat="1" x14ac:dyDescent="0.3">
      <c r="A42" s="3"/>
      <c r="B42" s="3"/>
      <c r="C42" s="36" t="s">
        <v>4</v>
      </c>
    </row>
    <row r="43" spans="1:13" x14ac:dyDescent="0.3">
      <c r="C43" s="25" t="s">
        <v>36</v>
      </c>
      <c r="D43" s="25"/>
      <c r="E43" s="25"/>
      <c r="F43" s="25"/>
      <c r="G43" s="25"/>
      <c r="H43" s="25"/>
      <c r="I43" s="25"/>
    </row>
    <row r="44" spans="1:13" ht="28.8" customHeight="1" x14ac:dyDescent="0.3">
      <c r="C44" s="25"/>
      <c r="D44" s="25"/>
      <c r="E44" s="25"/>
      <c r="F44" s="25"/>
      <c r="G44" s="25"/>
      <c r="H44" s="25"/>
      <c r="I44" s="25"/>
    </row>
    <row r="46" spans="1:13" x14ac:dyDescent="0.3">
      <c r="C46" s="25"/>
      <c r="D46" s="25"/>
      <c r="E46" s="25"/>
      <c r="F46" s="25"/>
      <c r="G46" s="25"/>
      <c r="H46" s="25"/>
      <c r="I46" s="25"/>
    </row>
    <row r="47" spans="1:13" x14ac:dyDescent="0.3">
      <c r="C47" s="25"/>
      <c r="D47" s="25"/>
      <c r="E47" s="25"/>
      <c r="F47" s="25"/>
      <c r="G47" s="25"/>
      <c r="H47" s="25"/>
      <c r="I47" s="25"/>
    </row>
  </sheetData>
  <mergeCells count="13">
    <mergeCell ref="C46:I47"/>
    <mergeCell ref="C43:I44"/>
    <mergeCell ref="C3:I3"/>
    <mergeCell ref="C4:I4"/>
    <mergeCell ref="C5:I5"/>
    <mergeCell ref="C6:I6"/>
    <mergeCell ref="D8:D9"/>
    <mergeCell ref="E8:E9"/>
    <mergeCell ref="G8:G9"/>
    <mergeCell ref="H8:H9"/>
    <mergeCell ref="I8:I9"/>
    <mergeCell ref="C8:C9"/>
    <mergeCell ref="F8:F9"/>
  </mergeCells>
  <printOptions horizontalCentered="1"/>
  <pageMargins left="0" right="0" top="0" bottom="0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2022-05-25T17:10:24Z</cp:lastPrinted>
  <dcterms:created xsi:type="dcterms:W3CDTF">2022-05-04T20:28:04Z</dcterms:created>
  <dcterms:modified xsi:type="dcterms:W3CDTF">2022-05-25T17:10:43Z</dcterms:modified>
</cp:coreProperties>
</file>