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2\Estadisticas Fiscales\Formatos Propuestos\Egresos\"/>
    </mc:Choice>
  </mc:AlternateContent>
  <xr:revisionPtr revIDLastSave="0" documentId="13_ncr:1_{EEBB9EC3-CBAF-47BA-B8E3-5AD721F8B680}" xr6:coauthVersionLast="47" xr6:coauthVersionMax="47" xr10:uidLastSave="{00000000-0000-0000-0000-000000000000}"/>
  <bookViews>
    <workbookView xWindow="-108" yWindow="-108" windowWidth="23256" windowHeight="12576" xr2:uid="{532564FB-5EF7-4102-BD31-480AB496D15E}"/>
  </bookViews>
  <sheets>
    <sheet name="Hoja1" sheetId="1" r:id="rId1"/>
  </sheets>
  <definedNames>
    <definedName name="_xlnm.Print_Area" localSheetId="0">Hoja1!$B$2:$H$41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1" l="1"/>
  <c r="G10" i="1"/>
  <c r="G34" i="1"/>
  <c r="F34" i="1"/>
  <c r="E34" i="1"/>
  <c r="D34" i="1"/>
  <c r="C34" i="1"/>
  <c r="G25" i="1"/>
  <c r="F25" i="1"/>
  <c r="E25" i="1"/>
  <c r="D25" i="1"/>
  <c r="C25" i="1"/>
  <c r="G17" i="1"/>
  <c r="F17" i="1"/>
  <c r="E17" i="1"/>
  <c r="D17" i="1"/>
  <c r="C17" i="1"/>
  <c r="F10" i="1"/>
  <c r="E10" i="1"/>
  <c r="D10" i="1"/>
  <c r="C10" i="1"/>
  <c r="C38" i="1" l="1"/>
  <c r="D38" i="1"/>
  <c r="E38" i="1"/>
  <c r="F38" i="1"/>
  <c r="G38" i="1"/>
  <c r="H38" i="1" l="1"/>
  <c r="H34" i="1"/>
  <c r="H25" i="1"/>
  <c r="H17" i="1"/>
  <c r="H10" i="1"/>
</calcChain>
</file>

<file path=xl/sharedStrings.xml><?xml version="1.0" encoding="utf-8"?>
<sst xmlns="http://schemas.openxmlformats.org/spreadsheetml/2006/main" count="36" uniqueCount="36">
  <si>
    <t>GOBIERNO DEL ESTADO DE NUEVO LEÓN</t>
  </si>
  <si>
    <t>Concepto</t>
  </si>
  <si>
    <t>Clasificación Funcional del Gasto</t>
  </si>
  <si>
    <t>Gobierno</t>
  </si>
  <si>
    <t>Legislación</t>
  </si>
  <si>
    <t>Justicia</t>
  </si>
  <si>
    <t>Otros Servicios Generales</t>
  </si>
  <si>
    <t>Desarrollo Social</t>
  </si>
  <si>
    <t>Protección Ambiental</t>
  </si>
  <si>
    <t>Salud</t>
  </si>
  <si>
    <t>Educación</t>
  </si>
  <si>
    <t>Protección Social</t>
  </si>
  <si>
    <t>Otros Asuntos Sociales</t>
  </si>
  <si>
    <t>Desarrollo Economico</t>
  </si>
  <si>
    <t>Transporte</t>
  </si>
  <si>
    <t>Turismo</t>
  </si>
  <si>
    <t>Cifras en miles de pesos</t>
  </si>
  <si>
    <t>Notas:</t>
  </si>
  <si>
    <t>Para los años 2010 y 2011 el presupuesto corresponde al momento contable ejercido, mientras que para el resto de los años corresponde al devengado.</t>
  </si>
  <si>
    <t>Egresos Devengados 2010 - 2015</t>
  </si>
  <si>
    <t>Otras no Clasificadas en Funciones Anteriores</t>
  </si>
  <si>
    <t>Coordinación de la Política de Gobierno</t>
  </si>
  <si>
    <t>Transacciones de la Deuda Pública / Costo Financiero de la Deuda</t>
  </si>
  <si>
    <t>Asuntos Financieros y Hacendarios</t>
  </si>
  <si>
    <t>Asuntos de Orden Público y de Seguridad Interior</t>
  </si>
  <si>
    <t>Recreación, Cultura y Otras Manifestaciones Sociales</t>
  </si>
  <si>
    <t>Agropecuaria, Silvicultura, Pesca y Caza</t>
  </si>
  <si>
    <t>Combustibles y Energía</t>
  </si>
  <si>
    <t>Minería, Manufacturas y Construcción</t>
  </si>
  <si>
    <t>Otras Industrias y Otros Asuntos Económicos</t>
  </si>
  <si>
    <t>Transferencias, Participaciones y Aportaciones Entre Diferentes Niveles y Órdenes de Gobierno</t>
  </si>
  <si>
    <t>Vivienda y Servicios a la Comunidad</t>
  </si>
  <si>
    <t>Adeudos a Ejercicios Fiscales Anteriores</t>
  </si>
  <si>
    <t>Asuntos Económicos, Comerciales y Laborales en General</t>
  </si>
  <si>
    <t>Ciencia, Tecnología e Innovación</t>
  </si>
  <si>
    <t>Total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</si>
</sst>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442"/>
        <bgColor indexed="64"/>
      </patternFill>
    </fill>
    <fill>
      <patternFill patternType="solid">
        <fgColor rgb="FF5A6A72"/>
        <bgColor indexed="64"/>
      </patternFill>
    </fill>
    <fill>
      <patternFill patternType="solid">
        <fgColor rgb="FFF1F1EF"/>
        <bgColor indexed="64"/>
      </patternFill>
    </fill>
  </fills>
  <borders count="17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6795556505021"/>
      </top>
      <bottom/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 style="thin">
        <color theme="0" tint="-0.14993743705557422"/>
      </top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0" fillId="0" borderId="0" xfId="0" applyFont="1"/>
    <xf numFmtId="0" fontId="1" fillId="0" borderId="0" xfId="0" applyFont="1"/>
    <xf numFmtId="0" fontId="2" fillId="0" borderId="0" xfId="0" applyFont="1"/>
    <xf numFmtId="3" fontId="2" fillId="4" borderId="2" xfId="0" applyNumberFormat="1" applyFont="1" applyFill="1" applyBorder="1"/>
    <xf numFmtId="3" fontId="0" fillId="0" borderId="0" xfId="0" applyNumberFormat="1" applyFont="1" applyBorder="1"/>
    <xf numFmtId="3" fontId="2" fillId="4" borderId="0" xfId="0" applyNumberFormat="1" applyFont="1" applyFill="1" applyBorder="1"/>
    <xf numFmtId="3" fontId="0" fillId="0" borderId="0" xfId="0" applyNumberFormat="1" applyFont="1" applyFill="1" applyBorder="1"/>
    <xf numFmtId="3" fontId="8" fillId="0" borderId="0" xfId="0" applyNumberFormat="1" applyFont="1" applyBorder="1"/>
    <xf numFmtId="3" fontId="8" fillId="0" borderId="0" xfId="0" applyNumberFormat="1" applyFont="1" applyFill="1" applyBorder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4" borderId="12" xfId="0" applyFont="1" applyFill="1" applyBorder="1"/>
    <xf numFmtId="3" fontId="2" fillId="4" borderId="13" xfId="0" applyNumberFormat="1" applyFont="1" applyFill="1" applyBorder="1"/>
    <xf numFmtId="0" fontId="0" fillId="0" borderId="12" xfId="0" applyFont="1" applyBorder="1" applyAlignment="1">
      <alignment horizontal="left" indent="1"/>
    </xf>
    <xf numFmtId="3" fontId="0" fillId="0" borderId="14" xfId="0" applyNumberFormat="1" applyFont="1" applyBorder="1"/>
    <xf numFmtId="3" fontId="2" fillId="4" borderId="14" xfId="0" applyNumberFormat="1" applyFont="1" applyFill="1" applyBorder="1"/>
    <xf numFmtId="0" fontId="0" fillId="0" borderId="12" xfId="0" applyFont="1" applyFill="1" applyBorder="1" applyAlignment="1">
      <alignment horizontal="left" indent="1"/>
    </xf>
    <xf numFmtId="0" fontId="8" fillId="0" borderId="12" xfId="0" applyFont="1" applyFill="1" applyBorder="1" applyAlignment="1">
      <alignment horizontal="left" indent="1"/>
    </xf>
    <xf numFmtId="0" fontId="0" fillId="0" borderId="12" xfId="0" applyFont="1" applyBorder="1" applyAlignment="1">
      <alignment horizontal="left" wrapText="1" indent="1"/>
    </xf>
    <xf numFmtId="0" fontId="1" fillId="3" borderId="5" xfId="0" applyFont="1" applyFill="1" applyBorder="1"/>
    <xf numFmtId="3" fontId="1" fillId="3" borderId="15" xfId="0" applyNumberFormat="1" applyFont="1" applyFill="1" applyBorder="1"/>
    <xf numFmtId="3" fontId="1" fillId="3" borderId="16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F1EF"/>
      <color rgb="FF5A6A72"/>
      <color rgb="FF008442"/>
      <color rgb="FF008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236220</xdr:colOff>
      <xdr:row>1</xdr:row>
      <xdr:rowOff>22860</xdr:rowOff>
    </xdr:from>
    <xdr:to>
      <xdr:col>1</xdr:col>
      <xdr:colOff>2107603</xdr:colOff>
      <xdr:row>6</xdr:row>
      <xdr:rowOff>74471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2478CA-C815-482A-A623-FB0BBD8A4C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188" b="25266"/>
        <a:stretch/>
      </xdr:blipFill>
      <xdr:spPr>
        <a:xfrm>
          <a:off x="640080" y="205740"/>
          <a:ext cx="1871383" cy="10879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28990-0EAD-44D2-8AE7-BB1AF6A87393}">
  <sheetPr>
    <pageSetUpPr fitToPage="1"/>
  </sheetPr>
  <dimension ref="A2:K41"/>
  <sheetViews>
    <sheetView showGridLines="0" tabSelected="1" zoomScaleNormal="100" zoomScaleSheetLayoutView="115" workbookViewId="0">
      <selection activeCell="B3" sqref="B3:H3"/>
    </sheetView>
  </sheetViews>
  <sheetFormatPr baseColWidth="10" defaultColWidth="11.5546875" defaultRowHeight="14.4" x14ac:dyDescent="0.3"/>
  <cols>
    <col min="1" max="1" width="5.88671875" style="1" customWidth="1"/>
    <col min="2" max="2" width="59.5546875" style="2" customWidth="1"/>
    <col min="3" max="8" width="14.109375" style="2" customWidth="1"/>
    <col min="9" max="16384" width="11.5546875" style="2"/>
  </cols>
  <sheetData>
    <row r="2" spans="1:11" ht="10.199999999999999" customHeight="1" x14ac:dyDescent="0.3"/>
    <row r="3" spans="1:11" ht="23.4" x14ac:dyDescent="0.45">
      <c r="B3" s="14" t="s">
        <v>0</v>
      </c>
      <c r="C3" s="14"/>
      <c r="D3" s="14"/>
      <c r="E3" s="14"/>
      <c r="F3" s="14"/>
      <c r="G3" s="14"/>
      <c r="H3" s="14"/>
    </row>
    <row r="4" spans="1:11" ht="18" x14ac:dyDescent="0.35">
      <c r="B4" s="15" t="s">
        <v>2</v>
      </c>
      <c r="C4" s="15"/>
      <c r="D4" s="15"/>
      <c r="E4" s="15"/>
      <c r="F4" s="15"/>
      <c r="G4" s="15"/>
      <c r="H4" s="15"/>
    </row>
    <row r="5" spans="1:11" ht="15.6" x14ac:dyDescent="0.3">
      <c r="B5" s="16" t="s">
        <v>19</v>
      </c>
      <c r="C5" s="16"/>
      <c r="D5" s="16"/>
      <c r="E5" s="16"/>
      <c r="F5" s="16"/>
      <c r="G5" s="16"/>
      <c r="H5" s="16"/>
    </row>
    <row r="6" spans="1:11" x14ac:dyDescent="0.3">
      <c r="B6" s="17" t="s">
        <v>16</v>
      </c>
      <c r="C6" s="17"/>
      <c r="D6" s="17"/>
      <c r="E6" s="17"/>
      <c r="F6" s="17"/>
      <c r="G6" s="17"/>
      <c r="H6" s="17"/>
    </row>
    <row r="7" spans="1:11" ht="6" customHeight="1" x14ac:dyDescent="0.3"/>
    <row r="8" spans="1:11" x14ac:dyDescent="0.3">
      <c r="B8" s="20" t="s">
        <v>1</v>
      </c>
      <c r="C8" s="21">
        <v>2010</v>
      </c>
      <c r="D8" s="22">
        <v>2011</v>
      </c>
      <c r="E8" s="23">
        <v>2012</v>
      </c>
      <c r="F8" s="23">
        <v>2013</v>
      </c>
      <c r="G8" s="23">
        <v>2014</v>
      </c>
      <c r="H8" s="24">
        <v>2015</v>
      </c>
    </row>
    <row r="9" spans="1:11" x14ac:dyDescent="0.3">
      <c r="B9" s="25"/>
      <c r="C9" s="18"/>
      <c r="D9" s="19"/>
      <c r="E9" s="13"/>
      <c r="F9" s="13"/>
      <c r="G9" s="13"/>
      <c r="H9" s="26"/>
    </row>
    <row r="10" spans="1:11" s="4" customFormat="1" x14ac:dyDescent="0.3">
      <c r="A10" s="3">
        <v>1000</v>
      </c>
      <c r="B10" s="27" t="s">
        <v>3</v>
      </c>
      <c r="C10" s="5">
        <f t="shared" ref="C10:G10" si="0">SUBTOTAL(9,C11:C16)</f>
        <v>7182599</v>
      </c>
      <c r="D10" s="5">
        <f t="shared" si="0"/>
        <v>9740799.7148100026</v>
      </c>
      <c r="E10" s="5">
        <f t="shared" si="0"/>
        <v>15418498.282309998</v>
      </c>
      <c r="F10" s="5">
        <f t="shared" si="0"/>
        <v>24767232.437990002</v>
      </c>
      <c r="G10" s="5">
        <f t="shared" si="0"/>
        <v>18022135.947830006</v>
      </c>
      <c r="H10" s="28">
        <f>SUBTOTAL(9,H11:H16)</f>
        <v>15441224.460299999</v>
      </c>
    </row>
    <row r="11" spans="1:11" x14ac:dyDescent="0.3">
      <c r="A11" s="1">
        <v>1100</v>
      </c>
      <c r="B11" s="29" t="s">
        <v>4</v>
      </c>
      <c r="C11" s="9">
        <v>331147.5</v>
      </c>
      <c r="D11" s="8">
        <v>350639.821</v>
      </c>
      <c r="E11" s="8">
        <v>379164.91700000002</v>
      </c>
      <c r="F11" s="8">
        <v>419531.68019999994</v>
      </c>
      <c r="G11" s="8">
        <v>454716.15254000004</v>
      </c>
      <c r="H11" s="30">
        <v>483294.35318000003</v>
      </c>
    </row>
    <row r="12" spans="1:11" x14ac:dyDescent="0.3">
      <c r="A12" s="1">
        <v>1200</v>
      </c>
      <c r="B12" s="29" t="s">
        <v>5</v>
      </c>
      <c r="C12" s="6">
        <v>2413719</v>
      </c>
      <c r="D12" s="8">
        <v>3040214.6735600014</v>
      </c>
      <c r="E12" s="8">
        <v>4503598.5216399971</v>
      </c>
      <c r="F12" s="8">
        <v>4287336.757790003</v>
      </c>
      <c r="G12" s="8">
        <f>(4680683776.33+404484)/1000</f>
        <v>4681088.26033</v>
      </c>
      <c r="H12" s="30">
        <v>4897403.0982899973</v>
      </c>
      <c r="J12" s="8"/>
    </row>
    <row r="13" spans="1:11" x14ac:dyDescent="0.3">
      <c r="A13" s="1">
        <v>1300</v>
      </c>
      <c r="B13" s="29" t="s">
        <v>21</v>
      </c>
      <c r="C13" s="6">
        <v>346012</v>
      </c>
      <c r="D13" s="8">
        <v>330934.90857999999</v>
      </c>
      <c r="E13" s="8">
        <v>1189760.1797700005</v>
      </c>
      <c r="F13" s="8">
        <v>908681</v>
      </c>
      <c r="G13" s="8">
        <v>795823.67057000042</v>
      </c>
      <c r="H13" s="30">
        <v>1374656.7169899999</v>
      </c>
      <c r="K13" s="8"/>
    </row>
    <row r="14" spans="1:11" x14ac:dyDescent="0.3">
      <c r="A14" s="1">
        <v>1500</v>
      </c>
      <c r="B14" s="29" t="s">
        <v>23</v>
      </c>
      <c r="C14" s="6">
        <v>1997037</v>
      </c>
      <c r="D14" s="8">
        <v>3349659.5315299993</v>
      </c>
      <c r="E14" s="8">
        <v>2361082.3877499988</v>
      </c>
      <c r="F14" s="8">
        <v>13864219</v>
      </c>
      <c r="G14" s="8">
        <v>5777816.5597700002</v>
      </c>
      <c r="H14" s="30">
        <v>2851949.0334400004</v>
      </c>
    </row>
    <row r="15" spans="1:11" x14ac:dyDescent="0.3">
      <c r="A15" s="1">
        <v>1700</v>
      </c>
      <c r="B15" s="29" t="s">
        <v>24</v>
      </c>
      <c r="C15" s="6">
        <v>1614615</v>
      </c>
      <c r="D15" s="8">
        <v>2013220.6979600007</v>
      </c>
      <c r="E15" s="8">
        <v>3393497.8151300009</v>
      </c>
      <c r="F15" s="8">
        <v>2911731</v>
      </c>
      <c r="G15" s="8">
        <v>3538415.5460900045</v>
      </c>
      <c r="H15" s="30">
        <v>3111378.5098800007</v>
      </c>
    </row>
    <row r="16" spans="1:11" x14ac:dyDescent="0.3">
      <c r="A16" s="1">
        <v>1800</v>
      </c>
      <c r="B16" s="29" t="s">
        <v>6</v>
      </c>
      <c r="C16" s="9">
        <v>480068.5</v>
      </c>
      <c r="D16" s="8">
        <v>656130.08218000026</v>
      </c>
      <c r="E16" s="8">
        <v>3591394.4610199993</v>
      </c>
      <c r="F16" s="8">
        <v>2375733</v>
      </c>
      <c r="G16" s="8">
        <v>2774275.7585300021</v>
      </c>
      <c r="H16" s="30">
        <v>2722542.7485200004</v>
      </c>
    </row>
    <row r="17" spans="1:10" s="4" customFormat="1" x14ac:dyDescent="0.3">
      <c r="A17" s="3">
        <v>2000</v>
      </c>
      <c r="B17" s="27" t="s">
        <v>7</v>
      </c>
      <c r="C17" s="7">
        <f t="shared" ref="C17:G17" si="1">SUBTOTAL(9,C18:C24)</f>
        <v>33569350.700000003</v>
      </c>
      <c r="D17" s="7">
        <f t="shared" si="1"/>
        <v>36713862.965339996</v>
      </c>
      <c r="E17" s="7">
        <f t="shared" si="1"/>
        <v>40660038.23163002</v>
      </c>
      <c r="F17" s="7">
        <f t="shared" si="1"/>
        <v>41392487</v>
      </c>
      <c r="G17" s="7">
        <f t="shared" si="1"/>
        <v>43558582.748229995</v>
      </c>
      <c r="H17" s="31">
        <f>SUBTOTAL(9,H18:H24)</f>
        <v>46823336.166930027</v>
      </c>
    </row>
    <row r="18" spans="1:10" x14ac:dyDescent="0.3">
      <c r="A18" s="1">
        <v>2100</v>
      </c>
      <c r="B18" s="29" t="s">
        <v>8</v>
      </c>
      <c r="C18" s="9">
        <v>117654.39999999999</v>
      </c>
      <c r="D18" s="8">
        <v>169568.38832</v>
      </c>
      <c r="E18" s="8">
        <v>489040.34987999994</v>
      </c>
      <c r="F18" s="8">
        <v>533013</v>
      </c>
      <c r="G18" s="8">
        <v>508580.90960000019</v>
      </c>
      <c r="H18" s="30">
        <v>564874.14601999999</v>
      </c>
      <c r="J18" s="8"/>
    </row>
    <row r="19" spans="1:10" x14ac:dyDescent="0.3">
      <c r="A19" s="1">
        <v>2200</v>
      </c>
      <c r="B19" s="29" t="s">
        <v>31</v>
      </c>
      <c r="C19" s="9">
        <v>1517121.3</v>
      </c>
      <c r="D19" s="8">
        <v>1759628.1264699998</v>
      </c>
      <c r="E19" s="8">
        <v>2080999.4022400002</v>
      </c>
      <c r="F19" s="8">
        <v>2170098</v>
      </c>
      <c r="G19" s="8">
        <v>764486.22152000049</v>
      </c>
      <c r="H19" s="30">
        <v>520360.01802999974</v>
      </c>
    </row>
    <row r="20" spans="1:10" x14ac:dyDescent="0.3">
      <c r="A20" s="1">
        <v>2300</v>
      </c>
      <c r="B20" s="29" t="s">
        <v>9</v>
      </c>
      <c r="C20" s="6">
        <v>2831764</v>
      </c>
      <c r="D20" s="8">
        <v>3001338.4316499997</v>
      </c>
      <c r="E20" s="8">
        <v>3502209.1236199997</v>
      </c>
      <c r="F20" s="8">
        <v>3840143</v>
      </c>
      <c r="G20" s="8">
        <v>4859544.2126499983</v>
      </c>
      <c r="H20" s="30">
        <v>4801575.2902199989</v>
      </c>
    </row>
    <row r="21" spans="1:10" x14ac:dyDescent="0.3">
      <c r="A21" s="1">
        <v>2400</v>
      </c>
      <c r="B21" s="29" t="s">
        <v>25</v>
      </c>
      <c r="C21" s="6">
        <v>1128769</v>
      </c>
      <c r="D21" s="8">
        <v>1209354.0178399996</v>
      </c>
      <c r="E21" s="8">
        <v>892500.45302999974</v>
      </c>
      <c r="F21" s="8">
        <v>878935</v>
      </c>
      <c r="G21" s="8">
        <v>1106688.6847099999</v>
      </c>
      <c r="H21" s="30">
        <v>1056159.08396</v>
      </c>
    </row>
    <row r="22" spans="1:10" x14ac:dyDescent="0.3">
      <c r="A22" s="1">
        <v>2500</v>
      </c>
      <c r="B22" s="29" t="s">
        <v>10</v>
      </c>
      <c r="C22" s="6">
        <v>21535844</v>
      </c>
      <c r="D22" s="8">
        <v>23007338.46624</v>
      </c>
      <c r="E22" s="8">
        <v>27684522.255160019</v>
      </c>
      <c r="F22" s="8">
        <v>28122728</v>
      </c>
      <c r="G22" s="8">
        <v>29720106.858089995</v>
      </c>
      <c r="H22" s="30">
        <v>33155946.440100025</v>
      </c>
    </row>
    <row r="23" spans="1:10" x14ac:dyDescent="0.3">
      <c r="A23" s="1">
        <v>2600</v>
      </c>
      <c r="B23" s="29" t="s">
        <v>11</v>
      </c>
      <c r="C23" s="6">
        <v>5955277</v>
      </c>
      <c r="D23" s="8">
        <v>7081671.1778299967</v>
      </c>
      <c r="E23" s="8">
        <v>5961779.2620600015</v>
      </c>
      <c r="F23" s="8">
        <v>5825972</v>
      </c>
      <c r="G23" s="8">
        <v>6579907.2796599986</v>
      </c>
      <c r="H23" s="30">
        <v>6709052.8343000012</v>
      </c>
    </row>
    <row r="24" spans="1:10" x14ac:dyDescent="0.3">
      <c r="A24" s="1">
        <v>2700</v>
      </c>
      <c r="B24" s="29" t="s">
        <v>12</v>
      </c>
      <c r="C24" s="6">
        <v>482921</v>
      </c>
      <c r="D24" s="8">
        <v>484964.35699</v>
      </c>
      <c r="E24" s="8">
        <v>48987.385639999993</v>
      </c>
      <c r="F24" s="8">
        <v>21598</v>
      </c>
      <c r="G24" s="8">
        <v>19268.581999999999</v>
      </c>
      <c r="H24" s="30">
        <v>15368.354299999997</v>
      </c>
    </row>
    <row r="25" spans="1:10" s="4" customFormat="1" x14ac:dyDescent="0.3">
      <c r="A25" s="3">
        <v>3000</v>
      </c>
      <c r="B25" s="27" t="s">
        <v>13</v>
      </c>
      <c r="C25" s="7">
        <f t="shared" ref="C25:G25" si="2">SUBTOTAL(9,C26:C33)</f>
        <v>2411261</v>
      </c>
      <c r="D25" s="7">
        <f t="shared" si="2"/>
        <v>1985608.4496999995</v>
      </c>
      <c r="E25" s="7">
        <f t="shared" si="2"/>
        <v>4221706.4430999998</v>
      </c>
      <c r="F25" s="7">
        <f t="shared" si="2"/>
        <v>2536129.2669899999</v>
      </c>
      <c r="G25" s="7">
        <f t="shared" si="2"/>
        <v>5809147.9345300011</v>
      </c>
      <c r="H25" s="31">
        <f>SUBTOTAL(9,H26:H33)</f>
        <v>5117366.640519999</v>
      </c>
    </row>
    <row r="26" spans="1:10" x14ac:dyDescent="0.3">
      <c r="A26" s="1">
        <v>3100</v>
      </c>
      <c r="B26" s="29" t="s">
        <v>33</v>
      </c>
      <c r="C26" s="9">
        <v>554297.5</v>
      </c>
      <c r="D26" s="8">
        <v>481228.81763999991</v>
      </c>
      <c r="E26" s="8">
        <v>643173.56012000004</v>
      </c>
      <c r="F26" s="8">
        <v>609768</v>
      </c>
      <c r="G26" s="8">
        <v>871547.29438000021</v>
      </c>
      <c r="H26" s="30">
        <v>465526.05475999974</v>
      </c>
    </row>
    <row r="27" spans="1:10" x14ac:dyDescent="0.3">
      <c r="A27" s="1">
        <v>3200</v>
      </c>
      <c r="B27" s="29" t="s">
        <v>26</v>
      </c>
      <c r="C27" s="9">
        <v>267316.5</v>
      </c>
      <c r="D27" s="8">
        <v>263460.4571</v>
      </c>
      <c r="E27" s="8">
        <v>437046.09195999993</v>
      </c>
      <c r="F27" s="8">
        <v>338080</v>
      </c>
      <c r="G27" s="8">
        <v>349575.50719999988</v>
      </c>
      <c r="H27" s="30">
        <v>216135.12969000003</v>
      </c>
    </row>
    <row r="28" spans="1:10" x14ac:dyDescent="0.3">
      <c r="A28" s="1">
        <v>3300</v>
      </c>
      <c r="B28" s="29" t="s">
        <v>27</v>
      </c>
      <c r="C28" s="6">
        <v>0</v>
      </c>
      <c r="D28" s="8">
        <v>0</v>
      </c>
      <c r="E28" s="8">
        <v>0</v>
      </c>
      <c r="F28" s="8">
        <v>0</v>
      </c>
      <c r="G28" s="8">
        <v>796.10638999999992</v>
      </c>
      <c r="H28" s="30">
        <v>15700.03931</v>
      </c>
    </row>
    <row r="29" spans="1:10" x14ac:dyDescent="0.3">
      <c r="A29" s="1">
        <v>3400</v>
      </c>
      <c r="B29" s="29" t="s">
        <v>28</v>
      </c>
      <c r="C29" s="6">
        <v>0</v>
      </c>
      <c r="D29" s="8">
        <v>0</v>
      </c>
      <c r="E29" s="8">
        <v>4306.4328199999991</v>
      </c>
      <c r="F29" s="8">
        <v>3955</v>
      </c>
      <c r="G29" s="8">
        <v>3050.3257199999998</v>
      </c>
      <c r="H29" s="30">
        <v>2413.0564799999997</v>
      </c>
    </row>
    <row r="30" spans="1:10" x14ac:dyDescent="0.3">
      <c r="A30" s="1">
        <v>3500</v>
      </c>
      <c r="B30" s="29" t="s">
        <v>14</v>
      </c>
      <c r="C30" s="6">
        <v>1034342</v>
      </c>
      <c r="D30" s="8">
        <v>810080.33217999979</v>
      </c>
      <c r="E30" s="8">
        <v>2249303.69184</v>
      </c>
      <c r="F30" s="8">
        <v>1169758</v>
      </c>
      <c r="G30" s="8">
        <v>2979755.28333</v>
      </c>
      <c r="H30" s="30">
        <v>2784263.10354</v>
      </c>
    </row>
    <row r="31" spans="1:10" x14ac:dyDescent="0.3">
      <c r="A31" s="1">
        <v>3700</v>
      </c>
      <c r="B31" s="29" t="s">
        <v>15</v>
      </c>
      <c r="C31" s="6">
        <v>288440</v>
      </c>
      <c r="D31" s="8">
        <v>276706.53466</v>
      </c>
      <c r="E31" s="8">
        <v>456854.74961999996</v>
      </c>
      <c r="F31" s="8">
        <v>296946</v>
      </c>
      <c r="G31" s="8">
        <v>311538.00776000001</v>
      </c>
      <c r="H31" s="30">
        <v>372223.31663999998</v>
      </c>
    </row>
    <row r="32" spans="1:10" x14ac:dyDescent="0.3">
      <c r="A32" s="1">
        <v>3800</v>
      </c>
      <c r="B32" s="32" t="s">
        <v>34</v>
      </c>
      <c r="C32" s="6">
        <v>0</v>
      </c>
      <c r="D32" s="8">
        <v>0</v>
      </c>
      <c r="E32" s="8">
        <v>326920.25504000002</v>
      </c>
      <c r="F32" s="8">
        <v>91808.201150000008</v>
      </c>
      <c r="G32" s="8">
        <v>93387.315310000005</v>
      </c>
      <c r="H32" s="30">
        <v>64029.371050000002</v>
      </c>
    </row>
    <row r="33" spans="1:8" x14ac:dyDescent="0.3">
      <c r="A33" s="1">
        <v>3900</v>
      </c>
      <c r="B33" s="33" t="s">
        <v>29</v>
      </c>
      <c r="C33" s="9">
        <v>266865</v>
      </c>
      <c r="D33" s="10">
        <v>154132.30812</v>
      </c>
      <c r="E33" s="10">
        <v>104101.6617</v>
      </c>
      <c r="F33" s="10">
        <v>25814.065839999992</v>
      </c>
      <c r="G33" s="10">
        <v>1199498.0944400001</v>
      </c>
      <c r="H33" s="30">
        <v>1197076.5690499996</v>
      </c>
    </row>
    <row r="34" spans="1:8" s="4" customFormat="1" x14ac:dyDescent="0.3">
      <c r="A34" s="3">
        <v>4000</v>
      </c>
      <c r="B34" s="27" t="s">
        <v>20</v>
      </c>
      <c r="C34" s="7">
        <f t="shared" ref="C34:G34" si="3">SUBTOTAL(9,C35:C37)</f>
        <v>13336646</v>
      </c>
      <c r="D34" s="7">
        <f t="shared" si="3"/>
        <v>20573603.094009999</v>
      </c>
      <c r="E34" s="7">
        <f t="shared" si="3"/>
        <v>20895548.078950007</v>
      </c>
      <c r="F34" s="7">
        <f t="shared" si="3"/>
        <v>39714903</v>
      </c>
      <c r="G34" s="7">
        <f t="shared" si="3"/>
        <v>16947233.171549998</v>
      </c>
      <c r="H34" s="31">
        <f>SUBTOTAL(9,H35:H37)</f>
        <v>19249545.115090005</v>
      </c>
    </row>
    <row r="35" spans="1:8" x14ac:dyDescent="0.3">
      <c r="A35" s="1">
        <v>4100</v>
      </c>
      <c r="B35" s="29" t="s">
        <v>22</v>
      </c>
      <c r="C35" s="9">
        <v>4589201.5</v>
      </c>
      <c r="D35" s="8">
        <v>10725462.42183</v>
      </c>
      <c r="E35" s="8">
        <v>11138728.945000002</v>
      </c>
      <c r="F35" s="8">
        <v>27580098</v>
      </c>
      <c r="G35" s="8">
        <v>3750915.6844400004</v>
      </c>
      <c r="H35" s="30">
        <v>6593261.4727499997</v>
      </c>
    </row>
    <row r="36" spans="1:8" ht="28.8" x14ac:dyDescent="0.3">
      <c r="A36" s="1">
        <v>4200</v>
      </c>
      <c r="B36" s="34" t="s">
        <v>30</v>
      </c>
      <c r="C36" s="9">
        <v>8412986.5</v>
      </c>
      <c r="D36" s="8">
        <v>9344228.2266399991</v>
      </c>
      <c r="E36" s="8">
        <v>9756819.1339500044</v>
      </c>
      <c r="F36" s="8">
        <v>12134805</v>
      </c>
      <c r="G36" s="8">
        <v>13196317.487109998</v>
      </c>
      <c r="H36" s="30">
        <v>12656283.642340006</v>
      </c>
    </row>
    <row r="37" spans="1:8" x14ac:dyDescent="0.3">
      <c r="A37" s="1">
        <v>4400</v>
      </c>
      <c r="B37" s="29" t="s">
        <v>32</v>
      </c>
      <c r="C37" s="6">
        <v>334458</v>
      </c>
      <c r="D37" s="8">
        <v>503912.44554000004</v>
      </c>
      <c r="E37" s="8">
        <v>0</v>
      </c>
      <c r="F37" s="6">
        <v>0</v>
      </c>
      <c r="G37" s="6">
        <v>0</v>
      </c>
      <c r="H37" s="30">
        <v>0</v>
      </c>
    </row>
    <row r="38" spans="1:8" x14ac:dyDescent="0.3">
      <c r="B38" s="35" t="s">
        <v>35</v>
      </c>
      <c r="C38" s="36">
        <f t="shared" ref="C38:G38" si="4">SUBTOTAL(9,C10:C37)</f>
        <v>56499856.700000003</v>
      </c>
      <c r="D38" s="36">
        <f t="shared" si="4"/>
        <v>69013874.223859981</v>
      </c>
      <c r="E38" s="36">
        <f t="shared" si="4"/>
        <v>81195791.03599003</v>
      </c>
      <c r="F38" s="36">
        <f t="shared" si="4"/>
        <v>108410751.70498002</v>
      </c>
      <c r="G38" s="36">
        <f t="shared" si="4"/>
        <v>84337099.802140012</v>
      </c>
      <c r="H38" s="37">
        <f>SUBTOTAL(9,H10:H37)</f>
        <v>86631472.382840022</v>
      </c>
    </row>
    <row r="40" spans="1:8" x14ac:dyDescent="0.3">
      <c r="B40" s="11" t="s">
        <v>17</v>
      </c>
      <c r="C40" s="11"/>
      <c r="D40" s="11"/>
      <c r="E40" s="11"/>
      <c r="F40" s="11"/>
      <c r="G40" s="11"/>
      <c r="H40" s="11"/>
    </row>
    <row r="41" spans="1:8" x14ac:dyDescent="0.3">
      <c r="B41" s="12" t="s">
        <v>18</v>
      </c>
      <c r="C41" s="12"/>
      <c r="D41" s="12"/>
      <c r="E41" s="12"/>
      <c r="F41" s="12"/>
      <c r="G41" s="12"/>
      <c r="H41" s="12"/>
    </row>
  </sheetData>
  <mergeCells count="13">
    <mergeCell ref="B3:H3"/>
    <mergeCell ref="B4:H4"/>
    <mergeCell ref="B5:H5"/>
    <mergeCell ref="B6:H6"/>
    <mergeCell ref="C8:C9"/>
    <mergeCell ref="D8:D9"/>
    <mergeCell ref="E8:E9"/>
    <mergeCell ref="F8:F9"/>
    <mergeCell ref="B40:H40"/>
    <mergeCell ref="B41:H41"/>
    <mergeCell ref="G8:G9"/>
    <mergeCell ref="H8:H9"/>
    <mergeCell ref="B8:B9"/>
  </mergeCells>
  <printOptions horizontalCentered="1"/>
  <pageMargins left="0" right="0" top="0" bottom="0" header="0.31496062992125984" footer="0.31496062992125984"/>
  <pageSetup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SFTGE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Mistica Medina Ochoa</dc:creator>
  <cp:lastModifiedBy>Mistica Medina Ochoa</cp:lastModifiedBy>
  <cp:lastPrinted>2022-05-25T17:07:23Z</cp:lastPrinted>
  <dcterms:created xsi:type="dcterms:W3CDTF">2022-05-04T20:28:04Z</dcterms:created>
  <dcterms:modified xsi:type="dcterms:W3CDTF">2022-05-25T17:07:51Z</dcterms:modified>
</cp:coreProperties>
</file>