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Reportes IMCO 1 Trimestre\Borradores\"/>
    </mc:Choice>
  </mc:AlternateContent>
  <bookViews>
    <workbookView xWindow="0" yWindow="0" windowWidth="14376" windowHeight="11760"/>
  </bookViews>
  <sheets>
    <sheet name="I.1 ESAC" sheetId="1" r:id="rId1"/>
  </sheets>
  <definedNames>
    <definedName name="_xlnm.Print_Area" localSheetId="0">'I.1 ESAC'!$B$2:$D$66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  <c r="D53" i="1"/>
  <c r="C53" i="1"/>
  <c r="D47" i="1"/>
  <c r="C47" i="1"/>
  <c r="D43" i="1"/>
  <c r="C43" i="1"/>
  <c r="D33" i="1"/>
  <c r="C33" i="1"/>
  <c r="D29" i="1"/>
  <c r="C29" i="1"/>
  <c r="D19" i="1"/>
  <c r="C19" i="1"/>
  <c r="D16" i="1"/>
  <c r="C16" i="1"/>
  <c r="D8" i="1"/>
  <c r="C8" i="1"/>
  <c r="C63" i="1" l="1"/>
  <c r="D63" i="1"/>
  <c r="D26" i="1"/>
  <c r="C26" i="1"/>
  <c r="C65" i="1" l="1"/>
  <c r="D65" i="1"/>
</calcChain>
</file>

<file path=xl/sharedStrings.xml><?xml version="1.0" encoding="utf-8"?>
<sst xmlns="http://schemas.openxmlformats.org/spreadsheetml/2006/main" count="59" uniqueCount="59">
  <si>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</si>
  <si>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</si>
  <si>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</si>
  <si>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</si>
  <si>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</si>
  <si>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</si>
  <si>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</si>
  <si>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</si>
  <si>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</si>
  <si>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</si>
  <si>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</si>
  <si>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</si>
  <si>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</si>
  <si>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</si>
  <si>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</si>
  <si>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</si>
  <si>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</si>
  <si>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</si>
  <si>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</si>
  <si>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</si>
  <si>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</si>
  <si>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</si>
  <si>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</si>
  <si>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</si>
  <si>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</si>
  <si>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</si>
  <si>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</si>
  <si>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</si>
  <si>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</si>
  <si>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</si>
  <si>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</si>
  <si>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</si>
  <si>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</si>
  <si>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</si>
  <si>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</si>
  <si>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</si>
  <si>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</si>
  <si>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</si>
  <si>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</si>
  <si>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</si>
  <si>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</si>
  <si>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</si>
  <si>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</si>
  <si>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</si>
  <si>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</si>
  <si>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</si>
  <si>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</si>
  <si>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</si>
  <si>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</si>
  <si>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</si>
  <si>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</si>
  <si>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</si>
  <si>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</si>
  <si>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</si>
  <si>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</si>
  <si>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</si>
  <si>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</si>
  <si>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Del 01 de enero al 31 de marzo del 2020</t>
  </si>
  <si>
    <t>Participaciones, Aportaciones, Convenios, Incentivos Derivados de la Colaboración Fiscal, Fondos Distintos de Aportaciones, Transferencias, Asignaciones, Subsidios y Subvenciones, 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</si>
</sst>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9" fillId="0" borderId="0" xfId="0" applyFont="1" applyAlignment="1" applyProtection="1">
      <alignment horizontal="left" vertical="top"/>
    </xf>
    <xf numFmtId="0" fontId="6" fillId="0" borderId="4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0" fontId="9" fillId="0" borderId="0" xfId="0" applyFont="1" applyAlignment="1" applyProtection="1">
      <alignment horizontal="right" vertical="top"/>
    </xf>
    <xf numFmtId="164" fontId="11" fillId="0" borderId="0" xfId="0" applyNumberFormat="1" applyFont="1" applyAlignment="1" applyProtection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2"/>
  <sheetViews>
    <sheetView showGridLines="0" tabSelected="1" view="pageBreakPreview" topLeftCell="A46" zoomScaleNormal="100" zoomScaleSheetLayoutView="100" workbookViewId="0">
      <selection activeCell="B57" sqref="B57"/>
    </sheetView>
  </sheetViews>
  <sheetFormatPr baseColWidth="10" defaultColWidth="11.5546875" defaultRowHeight="14.4" customHeight="1" x14ac:dyDescent="0.25"/>
  <cols>
    <col min="1" max="1" width="5.6640625" style="1" customWidth="1"/>
    <col min="2" max="2" width="84.6640625" style="1" customWidth="1"/>
    <col min="3" max="4" width="17.6640625" style="1" customWidth="1"/>
    <col min="5" max="5" width="5.6640625" style="1" customWidth="1"/>
    <col min="6" max="16384" width="11.5546875" style="1"/>
  </cols>
  <sheetData>
    <row r="1" spans="2:14" ht="14.4" customHeight="1" thickBot="1" x14ac:dyDescent="0.3"/>
    <row r="2" spans="2:14" ht="14.4" customHeight="1" x14ac:dyDescent="0.25">
      <c r="B2" s="25" t="s">
        <v>0</v>
      </c>
      <c r="C2" s="26"/>
      <c r="D2" s="27"/>
      <c r="E2" s="2"/>
    </row>
    <row r="3" spans="2:14" ht="14.4" customHeight="1" x14ac:dyDescent="0.25">
      <c r="B3" s="28" t="s">
        <v>1</v>
      </c>
      <c r="C3" s="29"/>
      <c r="D3" s="30"/>
      <c r="E3" s="2"/>
    </row>
    <row r="4" spans="2:14" ht="14.4" customHeight="1" x14ac:dyDescent="0.25">
      <c r="B4" s="31" t="s">
        <v>57</v>
      </c>
      <c r="C4" s="32"/>
      <c r="D4" s="33"/>
      <c r="E4" s="2"/>
    </row>
    <row r="5" spans="2:14" ht="14.4" customHeight="1" thickBot="1" x14ac:dyDescent="0.3">
      <c r="B5" s="34" t="s">
        <v>2</v>
      </c>
      <c r="C5" s="35"/>
      <c r="D5" s="36"/>
      <c r="E5" s="2"/>
    </row>
    <row r="6" spans="2:14" ht="14.4" customHeight="1" x14ac:dyDescent="0.25">
      <c r="B6" s="3"/>
      <c r="C6" s="4">
        <v>2020</v>
      </c>
      <c r="D6" s="5">
        <v>2019</v>
      </c>
      <c r="E6" s="2"/>
    </row>
    <row r="7" spans="2:14" ht="14.4" customHeight="1" x14ac:dyDescent="0.25">
      <c r="B7" s="6" t="s">
        <v>3</v>
      </c>
      <c r="C7" s="7"/>
      <c r="D7" s="8"/>
      <c r="E7" s="2"/>
    </row>
    <row r="8" spans="2:14" ht="14.4" customHeight="1" x14ac:dyDescent="0.25">
      <c r="B8" s="6" t="s">
        <v>4</v>
      </c>
      <c r="C8" s="9">
        <f>SUM(C9:C15)</f>
        <v>6338171.0106999995</v>
      </c>
      <c r="D8" s="10">
        <f>SUM(D9:D15)</f>
        <v>5792294.4271999998</v>
      </c>
      <c r="E8" s="2"/>
    </row>
    <row r="9" spans="2:14" ht="14.4" customHeight="1" x14ac:dyDescent="0.25">
      <c r="B9" s="11" t="s">
        <v>5</v>
      </c>
      <c r="C9" s="7">
        <v>2951651.7823999999</v>
      </c>
      <c r="D9" s="8">
        <v>2754690.2785999998</v>
      </c>
      <c r="E9" s="2"/>
      <c r="L9" s="12"/>
      <c r="M9" s="12"/>
      <c r="N9" s="12"/>
    </row>
    <row r="10" spans="2:14" ht="14.4" customHeight="1" x14ac:dyDescent="0.25">
      <c r="B10" s="11" t="s">
        <v>6</v>
      </c>
      <c r="C10" s="7">
        <v>0</v>
      </c>
      <c r="D10" s="8">
        <v>0</v>
      </c>
      <c r="E10" s="2"/>
      <c r="L10" s="12"/>
      <c r="M10" s="12"/>
      <c r="N10" s="12"/>
    </row>
    <row r="11" spans="2:14" ht="14.4" customHeight="1" x14ac:dyDescent="0.25">
      <c r="B11" s="11" t="s">
        <v>7</v>
      </c>
      <c r="C11" s="7">
        <v>0</v>
      </c>
      <c r="D11" s="8">
        <v>0</v>
      </c>
      <c r="E11" s="2"/>
      <c r="L11" s="12"/>
      <c r="M11" s="12"/>
      <c r="N11" s="12"/>
    </row>
    <row r="12" spans="2:14" ht="14.4" customHeight="1" x14ac:dyDescent="0.25">
      <c r="B12" s="11" t="s">
        <v>8</v>
      </c>
      <c r="C12" s="7">
        <v>2315400.3034000001</v>
      </c>
      <c r="D12" s="8">
        <v>2096958.5625</v>
      </c>
      <c r="E12" s="2"/>
      <c r="L12" s="12"/>
      <c r="M12" s="12"/>
      <c r="N12" s="12"/>
    </row>
    <row r="13" spans="2:14" ht="14.4" customHeight="1" x14ac:dyDescent="0.25">
      <c r="B13" s="11" t="s">
        <v>9</v>
      </c>
      <c r="C13" s="7">
        <v>55809.581200000001</v>
      </c>
      <c r="D13" s="8">
        <v>73493.781300000002</v>
      </c>
      <c r="E13" s="2"/>
      <c r="L13" s="12"/>
      <c r="M13" s="12"/>
      <c r="N13" s="12"/>
    </row>
    <row r="14" spans="2:14" ht="14.4" customHeight="1" x14ac:dyDescent="0.25">
      <c r="B14" s="11" t="s">
        <v>10</v>
      </c>
      <c r="C14" s="7">
        <v>1015309.3437</v>
      </c>
      <c r="D14" s="8">
        <v>867151.80480000004</v>
      </c>
      <c r="E14" s="2"/>
      <c r="L14" s="12"/>
      <c r="M14" s="12"/>
      <c r="N14" s="12"/>
    </row>
    <row r="15" spans="2:14" ht="14.4" customHeight="1" x14ac:dyDescent="0.25">
      <c r="B15" s="11" t="s">
        <v>11</v>
      </c>
      <c r="C15" s="7">
        <v>0</v>
      </c>
      <c r="D15" s="8">
        <v>0</v>
      </c>
      <c r="E15" s="2"/>
      <c r="L15" s="12"/>
      <c r="M15" s="12"/>
      <c r="N15" s="12"/>
    </row>
    <row r="16" spans="2:14" s="14" customFormat="1" ht="20.399999999999999" x14ac:dyDescent="0.25">
      <c r="B16" s="13" t="s">
        <v>58</v>
      </c>
      <c r="C16" s="9">
        <f>SUM(C17:C18)</f>
        <v>19864636.506700002</v>
      </c>
      <c r="D16" s="10">
        <f>SUM(D17:D18)</f>
        <v>18251758.528900001</v>
      </c>
      <c r="E16" s="2"/>
      <c r="L16" s="15"/>
      <c r="M16" s="15"/>
      <c r="N16" s="15"/>
    </row>
    <row r="17" spans="2:14" ht="14.4" customHeight="1" x14ac:dyDescent="0.25">
      <c r="B17" s="11" t="s">
        <v>12</v>
      </c>
      <c r="C17" s="7">
        <v>19812356.706700001</v>
      </c>
      <c r="D17" s="8">
        <v>18251758.528900001</v>
      </c>
      <c r="E17" s="2"/>
      <c r="L17" s="12"/>
      <c r="M17" s="12"/>
      <c r="N17" s="12"/>
    </row>
    <row r="18" spans="2:14" ht="14.4" customHeight="1" x14ac:dyDescent="0.25">
      <c r="B18" s="11" t="s">
        <v>13</v>
      </c>
      <c r="C18" s="7">
        <v>52279.8</v>
      </c>
      <c r="D18" s="8">
        <v>0</v>
      </c>
      <c r="E18" s="16"/>
      <c r="F18" s="16"/>
      <c r="L18" s="12"/>
      <c r="M18" s="12"/>
      <c r="N18" s="12"/>
    </row>
    <row r="19" spans="2:14" ht="14.4" customHeight="1" x14ac:dyDescent="0.25">
      <c r="B19" s="6" t="s">
        <v>14</v>
      </c>
      <c r="C19" s="9">
        <f>SUM(C20:C24)</f>
        <v>62142.769199999995</v>
      </c>
      <c r="D19" s="10">
        <f>SUM(D20:D24)</f>
        <v>45013.636499999993</v>
      </c>
      <c r="E19" s="2"/>
      <c r="L19" s="12"/>
      <c r="M19" s="12"/>
      <c r="N19" s="12"/>
    </row>
    <row r="20" spans="2:14" ht="14.4" customHeight="1" x14ac:dyDescent="0.25">
      <c r="B20" s="11" t="s">
        <v>15</v>
      </c>
      <c r="C20" s="7">
        <v>54303.686999999998</v>
      </c>
      <c r="D20" s="8">
        <v>35280.543599999997</v>
      </c>
      <c r="E20" s="2"/>
      <c r="L20" s="12"/>
      <c r="M20" s="12"/>
      <c r="N20" s="12"/>
    </row>
    <row r="21" spans="2:14" ht="14.4" customHeight="1" x14ac:dyDescent="0.25">
      <c r="B21" s="11" t="s">
        <v>16</v>
      </c>
      <c r="C21" s="7">
        <v>0</v>
      </c>
      <c r="D21" s="8">
        <v>0</v>
      </c>
      <c r="E21" s="2"/>
      <c r="L21" s="12"/>
      <c r="M21" s="12"/>
      <c r="N21" s="12"/>
    </row>
    <row r="22" spans="2:14" ht="14.4" customHeight="1" x14ac:dyDescent="0.25">
      <c r="B22" s="11" t="s">
        <v>17</v>
      </c>
      <c r="C22" s="7">
        <v>0</v>
      </c>
      <c r="D22" s="8">
        <v>0</v>
      </c>
      <c r="E22" s="2"/>
      <c r="L22" s="12"/>
      <c r="M22" s="12"/>
      <c r="N22" s="12"/>
    </row>
    <row r="23" spans="2:14" ht="14.4" customHeight="1" x14ac:dyDescent="0.25">
      <c r="B23" s="11" t="s">
        <v>18</v>
      </c>
      <c r="C23" s="7">
        <v>0</v>
      </c>
      <c r="D23" s="8">
        <v>0</v>
      </c>
      <c r="E23" s="2"/>
      <c r="L23" s="12"/>
      <c r="M23" s="12"/>
      <c r="N23" s="12"/>
    </row>
    <row r="24" spans="2:14" ht="14.4" customHeight="1" x14ac:dyDescent="0.25">
      <c r="B24" s="11" t="s">
        <v>19</v>
      </c>
      <c r="C24" s="7">
        <v>7839.0821999999998</v>
      </c>
      <c r="D24" s="8">
        <v>9733.0928999999996</v>
      </c>
      <c r="E24" s="2"/>
      <c r="L24" s="12"/>
      <c r="M24" s="12"/>
      <c r="N24" s="12"/>
    </row>
    <row r="25" spans="2:14" ht="14.4" customHeight="1" x14ac:dyDescent="0.25">
      <c r="B25" s="17"/>
      <c r="C25" s="7"/>
      <c r="D25" s="8"/>
      <c r="E25" s="2"/>
      <c r="L25" s="12"/>
      <c r="M25" s="12"/>
      <c r="N25" s="12"/>
    </row>
    <row r="26" spans="2:14" ht="14.4" customHeight="1" x14ac:dyDescent="0.25">
      <c r="B26" s="6" t="s">
        <v>20</v>
      </c>
      <c r="C26" s="9">
        <f>C8+C16+C19</f>
        <v>26264950.286600001</v>
      </c>
      <c r="D26" s="10">
        <f>D8+D16+D19</f>
        <v>24089066.592600003</v>
      </c>
      <c r="E26" s="2"/>
      <c r="L26" s="12"/>
      <c r="M26" s="12"/>
      <c r="N26" s="12"/>
    </row>
    <row r="27" spans="2:14" ht="14.4" customHeight="1" x14ac:dyDescent="0.25">
      <c r="B27" s="17"/>
      <c r="C27" s="7"/>
      <c r="D27" s="8"/>
      <c r="E27" s="2"/>
      <c r="L27" s="12"/>
      <c r="M27" s="12"/>
      <c r="N27" s="12"/>
    </row>
    <row r="28" spans="2:14" ht="14.4" customHeight="1" x14ac:dyDescent="0.25">
      <c r="B28" s="6" t="s">
        <v>21</v>
      </c>
      <c r="C28" s="7"/>
      <c r="D28" s="8"/>
      <c r="E28" s="2"/>
      <c r="L28" s="12"/>
      <c r="M28" s="12"/>
      <c r="N28" s="12"/>
    </row>
    <row r="29" spans="2:14" ht="14.4" customHeight="1" x14ac:dyDescent="0.25">
      <c r="B29" s="6" t="s">
        <v>22</v>
      </c>
      <c r="C29" s="9">
        <f>SUM(C30:C32)</f>
        <v>5080534.4403000008</v>
      </c>
      <c r="D29" s="10">
        <f>SUM(D30:D32)</f>
        <v>3844950.5761000002</v>
      </c>
      <c r="E29" s="2"/>
      <c r="L29" s="12"/>
      <c r="M29" s="12"/>
      <c r="N29" s="12"/>
    </row>
    <row r="30" spans="2:14" ht="14.4" customHeight="1" x14ac:dyDescent="0.25">
      <c r="B30" s="11" t="s">
        <v>23</v>
      </c>
      <c r="C30" s="7">
        <v>4376204.3355</v>
      </c>
      <c r="D30" s="8">
        <v>3165764.3116000001</v>
      </c>
      <c r="E30" s="2"/>
      <c r="L30" s="12"/>
      <c r="M30" s="12"/>
      <c r="N30" s="12"/>
    </row>
    <row r="31" spans="2:14" ht="14.4" customHeight="1" x14ac:dyDescent="0.25">
      <c r="B31" s="11" t="s">
        <v>24</v>
      </c>
      <c r="C31" s="7">
        <v>155794.91260000001</v>
      </c>
      <c r="D31" s="8">
        <v>68038.694699999993</v>
      </c>
      <c r="E31" s="2"/>
      <c r="L31" s="12"/>
      <c r="M31" s="12"/>
      <c r="N31" s="12"/>
    </row>
    <row r="32" spans="2:14" ht="14.4" customHeight="1" x14ac:dyDescent="0.25">
      <c r="B32" s="11" t="s">
        <v>25</v>
      </c>
      <c r="C32" s="7">
        <v>548535.19220000005</v>
      </c>
      <c r="D32" s="8">
        <v>611147.56980000006</v>
      </c>
      <c r="E32" s="2"/>
      <c r="L32" s="12"/>
      <c r="M32" s="12"/>
      <c r="N32" s="12"/>
    </row>
    <row r="33" spans="2:14" ht="14.4" customHeight="1" x14ac:dyDescent="0.25">
      <c r="B33" s="6" t="s">
        <v>26</v>
      </c>
      <c r="C33" s="9">
        <f>SUM(C34:C42)</f>
        <v>9292240.0275000017</v>
      </c>
      <c r="D33" s="10">
        <f>SUM(D34:D42)</f>
        <v>8164907.0986000001</v>
      </c>
      <c r="E33" s="2"/>
      <c r="L33" s="12"/>
      <c r="M33" s="12"/>
      <c r="N33" s="12"/>
    </row>
    <row r="34" spans="2:14" ht="14.4" customHeight="1" x14ac:dyDescent="0.25">
      <c r="B34" s="11" t="s">
        <v>27</v>
      </c>
      <c r="C34" s="7">
        <v>6590728.0404000003</v>
      </c>
      <c r="D34" s="8">
        <v>5874812.1248000003</v>
      </c>
      <c r="E34" s="2"/>
      <c r="L34" s="12"/>
      <c r="M34" s="12"/>
      <c r="N34" s="12"/>
    </row>
    <row r="35" spans="2:14" ht="14.4" customHeight="1" x14ac:dyDescent="0.25">
      <c r="B35" s="11" t="s">
        <v>28</v>
      </c>
      <c r="C35" s="7">
        <v>1480576.0349000001</v>
      </c>
      <c r="D35" s="8">
        <v>1338927.2893000001</v>
      </c>
      <c r="E35" s="2"/>
      <c r="L35" s="12"/>
      <c r="M35" s="12"/>
      <c r="N35" s="12"/>
    </row>
    <row r="36" spans="2:14" ht="14.4" customHeight="1" x14ac:dyDescent="0.25">
      <c r="B36" s="11" t="s">
        <v>29</v>
      </c>
      <c r="C36" s="7">
        <v>0</v>
      </c>
      <c r="D36" s="8">
        <v>0</v>
      </c>
      <c r="E36" s="2"/>
      <c r="L36" s="12"/>
      <c r="M36" s="12"/>
      <c r="N36" s="12"/>
    </row>
    <row r="37" spans="2:14" ht="14.4" customHeight="1" thickBot="1" x14ac:dyDescent="0.3">
      <c r="B37" s="18" t="s">
        <v>30</v>
      </c>
      <c r="C37" s="19">
        <v>151292.69149999999</v>
      </c>
      <c r="D37" s="20">
        <v>170405.1306</v>
      </c>
      <c r="E37" s="2"/>
      <c r="L37" s="12"/>
      <c r="M37" s="12"/>
      <c r="N37" s="12"/>
    </row>
    <row r="38" spans="2:14" ht="14.4" customHeight="1" x14ac:dyDescent="0.25">
      <c r="B38" s="11" t="s">
        <v>31</v>
      </c>
      <c r="C38" s="7">
        <v>1069115.9517999999</v>
      </c>
      <c r="D38" s="8">
        <v>780762.55390000006</v>
      </c>
      <c r="E38" s="2"/>
      <c r="L38" s="12"/>
      <c r="M38" s="12"/>
      <c r="N38" s="12"/>
    </row>
    <row r="39" spans="2:14" ht="14.4" customHeight="1" x14ac:dyDescent="0.25">
      <c r="B39" s="11" t="s">
        <v>32</v>
      </c>
      <c r="C39" s="7">
        <v>0</v>
      </c>
      <c r="D39" s="8">
        <v>0</v>
      </c>
      <c r="E39" s="2"/>
      <c r="L39" s="12"/>
      <c r="M39" s="12"/>
      <c r="N39" s="12"/>
    </row>
    <row r="40" spans="2:14" ht="14.4" customHeight="1" x14ac:dyDescent="0.25">
      <c r="B40" s="11" t="s">
        <v>33</v>
      </c>
      <c r="C40" s="7">
        <v>0</v>
      </c>
      <c r="D40" s="8">
        <v>0</v>
      </c>
      <c r="E40" s="2"/>
      <c r="L40" s="12"/>
      <c r="M40" s="12"/>
      <c r="N40" s="12"/>
    </row>
    <row r="41" spans="2:14" ht="14.4" customHeight="1" x14ac:dyDescent="0.25">
      <c r="B41" s="11" t="s">
        <v>34</v>
      </c>
      <c r="C41" s="7">
        <v>527.30889999999999</v>
      </c>
      <c r="D41" s="8">
        <v>0</v>
      </c>
      <c r="E41" s="2"/>
      <c r="L41" s="12"/>
      <c r="M41" s="12"/>
      <c r="N41" s="12"/>
    </row>
    <row r="42" spans="2:14" ht="14.4" customHeight="1" x14ac:dyDescent="0.25">
      <c r="B42" s="11" t="s">
        <v>35</v>
      </c>
      <c r="C42" s="7">
        <v>0</v>
      </c>
      <c r="D42" s="8">
        <v>0</v>
      </c>
      <c r="E42" s="2"/>
      <c r="L42" s="12"/>
      <c r="M42" s="12"/>
      <c r="N42" s="12"/>
    </row>
    <row r="43" spans="2:14" ht="14.4" customHeight="1" x14ac:dyDescent="0.25">
      <c r="B43" s="6" t="s">
        <v>36</v>
      </c>
      <c r="C43" s="9">
        <f>SUM(C44:C46)</f>
        <v>8946713.1553000007</v>
      </c>
      <c r="D43" s="10">
        <f>SUM(D44:D46)</f>
        <v>8058765.267</v>
      </c>
      <c r="E43" s="2"/>
      <c r="L43" s="12"/>
      <c r="M43" s="12"/>
      <c r="N43" s="12"/>
    </row>
    <row r="44" spans="2:14" ht="14.4" customHeight="1" x14ac:dyDescent="0.25">
      <c r="B44" s="11" t="s">
        <v>37</v>
      </c>
      <c r="C44" s="7">
        <v>2347390.7094000001</v>
      </c>
      <c r="D44" s="8">
        <v>2215669.7507000002</v>
      </c>
      <c r="E44" s="2"/>
      <c r="L44" s="12"/>
      <c r="M44" s="12"/>
      <c r="N44" s="12"/>
    </row>
    <row r="45" spans="2:14" ht="14.4" customHeight="1" x14ac:dyDescent="0.25">
      <c r="B45" s="11" t="s">
        <v>38</v>
      </c>
      <c r="C45" s="7">
        <v>4668896.2231000001</v>
      </c>
      <c r="D45" s="8">
        <v>4133390.8161999998</v>
      </c>
      <c r="E45" s="2"/>
      <c r="L45" s="12"/>
      <c r="M45" s="12"/>
      <c r="N45" s="12"/>
    </row>
    <row r="46" spans="2:14" ht="14.4" customHeight="1" x14ac:dyDescent="0.25">
      <c r="B46" s="11" t="s">
        <v>39</v>
      </c>
      <c r="C46" s="7">
        <v>1930426.2228000001</v>
      </c>
      <c r="D46" s="8">
        <v>1709704.7001</v>
      </c>
      <c r="E46" s="2"/>
      <c r="L46" s="12"/>
      <c r="M46" s="12"/>
      <c r="N46" s="12"/>
    </row>
    <row r="47" spans="2:14" ht="14.4" customHeight="1" x14ac:dyDescent="0.25">
      <c r="B47" s="6" t="s">
        <v>40</v>
      </c>
      <c r="C47" s="9">
        <f>SUM(C48:C52)</f>
        <v>1107889.3559999999</v>
      </c>
      <c r="D47" s="10">
        <f>SUM(D48:D52)</f>
        <v>1191885.5583000001</v>
      </c>
      <c r="E47" s="2"/>
      <c r="L47" s="12"/>
      <c r="M47" s="12"/>
      <c r="N47" s="12"/>
    </row>
    <row r="48" spans="2:14" ht="14.4" customHeight="1" x14ac:dyDescent="0.25">
      <c r="B48" s="11" t="s">
        <v>41</v>
      </c>
      <c r="C48" s="7">
        <v>1105292.348</v>
      </c>
      <c r="D48" s="8">
        <v>1174530.1602</v>
      </c>
      <c r="E48" s="2"/>
      <c r="L48" s="12"/>
      <c r="M48" s="12"/>
      <c r="N48" s="12"/>
    </row>
    <row r="49" spans="2:14" ht="14.4" customHeight="1" x14ac:dyDescent="0.25">
      <c r="B49" s="11" t="s">
        <v>42</v>
      </c>
      <c r="C49" s="7">
        <v>0</v>
      </c>
      <c r="D49" s="8">
        <v>16049.7245</v>
      </c>
      <c r="E49" s="2"/>
      <c r="L49" s="12"/>
      <c r="M49" s="12"/>
      <c r="N49" s="12"/>
    </row>
    <row r="50" spans="2:14" ht="14.4" customHeight="1" x14ac:dyDescent="0.25">
      <c r="B50" s="11" t="s">
        <v>43</v>
      </c>
      <c r="C50" s="7">
        <v>2597.0079999999998</v>
      </c>
      <c r="D50" s="8">
        <v>1305.6736000000001</v>
      </c>
      <c r="E50" s="2"/>
      <c r="L50" s="12"/>
      <c r="M50" s="12"/>
      <c r="N50" s="12"/>
    </row>
    <row r="51" spans="2:14" ht="14.4" customHeight="1" x14ac:dyDescent="0.25">
      <c r="B51" s="11" t="s">
        <v>44</v>
      </c>
      <c r="C51" s="7">
        <v>0</v>
      </c>
      <c r="D51" s="8">
        <v>0</v>
      </c>
      <c r="E51" s="2"/>
      <c r="L51" s="12"/>
      <c r="M51" s="12"/>
      <c r="N51" s="12"/>
    </row>
    <row r="52" spans="2:14" ht="14.4" customHeight="1" x14ac:dyDescent="0.25">
      <c r="B52" s="11" t="s">
        <v>45</v>
      </c>
      <c r="C52" s="7">
        <v>0</v>
      </c>
      <c r="D52" s="8">
        <v>0</v>
      </c>
      <c r="E52" s="2"/>
      <c r="L52" s="12"/>
      <c r="M52" s="12"/>
      <c r="N52" s="12"/>
    </row>
    <row r="53" spans="2:14" ht="14.4" customHeight="1" x14ac:dyDescent="0.25">
      <c r="B53" s="6" t="s">
        <v>46</v>
      </c>
      <c r="C53" s="9">
        <f>SUM(C54:C59)</f>
        <v>238038.42509999999</v>
      </c>
      <c r="D53" s="10">
        <f>SUM(D54:D59)</f>
        <v>206266.78810000001</v>
      </c>
      <c r="E53" s="2"/>
      <c r="L53" s="12"/>
      <c r="M53" s="12"/>
      <c r="N53" s="12"/>
    </row>
    <row r="54" spans="2:14" ht="14.4" customHeight="1" x14ac:dyDescent="0.25">
      <c r="B54" s="11" t="s">
        <v>47</v>
      </c>
      <c r="C54" s="7">
        <v>213844.8977</v>
      </c>
      <c r="D54" s="8">
        <v>185795.14569999999</v>
      </c>
      <c r="E54" s="2"/>
      <c r="L54" s="12"/>
      <c r="M54" s="12"/>
      <c r="N54" s="12"/>
    </row>
    <row r="55" spans="2:14" ht="14.4" customHeight="1" x14ac:dyDescent="0.25">
      <c r="B55" s="11" t="s">
        <v>48</v>
      </c>
      <c r="C55" s="7">
        <v>0</v>
      </c>
      <c r="D55" s="8">
        <v>0</v>
      </c>
      <c r="E55" s="2"/>
      <c r="L55" s="12"/>
      <c r="M55" s="12"/>
      <c r="N55" s="12"/>
    </row>
    <row r="56" spans="2:14" ht="14.4" customHeight="1" x14ac:dyDescent="0.25">
      <c r="B56" s="11" t="s">
        <v>49</v>
      </c>
      <c r="C56" s="7">
        <v>0</v>
      </c>
      <c r="D56" s="8">
        <v>0</v>
      </c>
      <c r="E56" s="2"/>
      <c r="L56" s="12"/>
      <c r="M56" s="12"/>
      <c r="N56" s="12"/>
    </row>
    <row r="57" spans="2:14" ht="14.4" customHeight="1" x14ac:dyDescent="0.25">
      <c r="B57" s="11" t="s">
        <v>50</v>
      </c>
      <c r="C57" s="7">
        <v>0</v>
      </c>
      <c r="D57" s="8">
        <v>0</v>
      </c>
      <c r="E57" s="2"/>
      <c r="L57" s="12"/>
      <c r="M57" s="12"/>
      <c r="N57" s="12"/>
    </row>
    <row r="58" spans="2:14" ht="14.4" customHeight="1" x14ac:dyDescent="0.25">
      <c r="B58" s="11" t="s">
        <v>51</v>
      </c>
      <c r="C58" s="7">
        <v>0</v>
      </c>
      <c r="D58" s="8">
        <v>0</v>
      </c>
      <c r="E58" s="2"/>
      <c r="L58" s="12"/>
      <c r="M58" s="12"/>
      <c r="N58" s="12"/>
    </row>
    <row r="59" spans="2:14" ht="14.4" customHeight="1" x14ac:dyDescent="0.25">
      <c r="B59" s="11" t="s">
        <v>52</v>
      </c>
      <c r="C59" s="7">
        <v>24193.527399999999</v>
      </c>
      <c r="D59" s="8">
        <v>20471.642400000001</v>
      </c>
      <c r="E59" s="2"/>
      <c r="L59" s="12"/>
      <c r="M59" s="12"/>
      <c r="N59" s="12"/>
    </row>
    <row r="60" spans="2:14" ht="14.4" customHeight="1" x14ac:dyDescent="0.25">
      <c r="B60" s="6" t="s">
        <v>53</v>
      </c>
      <c r="C60" s="9">
        <f>C61</f>
        <v>0</v>
      </c>
      <c r="D60" s="10">
        <f>D61</f>
        <v>0</v>
      </c>
      <c r="E60" s="2"/>
      <c r="L60" s="12"/>
      <c r="M60" s="12"/>
      <c r="N60" s="12"/>
    </row>
    <row r="61" spans="2:14" ht="14.4" customHeight="1" x14ac:dyDescent="0.25">
      <c r="B61" s="11" t="s">
        <v>54</v>
      </c>
      <c r="C61" s="7">
        <v>0</v>
      </c>
      <c r="D61" s="8">
        <v>0</v>
      </c>
      <c r="E61" s="2"/>
      <c r="L61" s="12"/>
      <c r="M61" s="12"/>
      <c r="N61" s="12"/>
    </row>
    <row r="62" spans="2:14" ht="14.4" customHeight="1" x14ac:dyDescent="0.25">
      <c r="B62" s="17"/>
      <c r="C62" s="7"/>
      <c r="D62" s="8"/>
      <c r="E62" s="2"/>
      <c r="L62" s="12"/>
      <c r="M62" s="12"/>
      <c r="N62" s="12"/>
    </row>
    <row r="63" spans="2:14" ht="14.4" customHeight="1" x14ac:dyDescent="0.25">
      <c r="B63" s="6" t="s">
        <v>55</v>
      </c>
      <c r="C63" s="9">
        <f>C60+C53+C47+C43+C33+C29</f>
        <v>24665415.404200003</v>
      </c>
      <c r="D63" s="10">
        <f>D60+D53+D47+D43+D33+D29</f>
        <v>21466775.2881</v>
      </c>
      <c r="E63" s="2"/>
      <c r="L63" s="12"/>
      <c r="M63" s="12"/>
      <c r="N63" s="12"/>
    </row>
    <row r="64" spans="2:14" ht="14.4" customHeight="1" x14ac:dyDescent="0.25">
      <c r="B64" s="17"/>
      <c r="C64" s="7"/>
      <c r="D64" s="8"/>
      <c r="E64" s="2"/>
      <c r="L64" s="12"/>
      <c r="M64" s="12"/>
      <c r="N64" s="12"/>
    </row>
    <row r="65" spans="2:14" ht="14.4" customHeight="1" x14ac:dyDescent="0.25">
      <c r="B65" s="6" t="s">
        <v>56</v>
      </c>
      <c r="C65" s="9">
        <f>C26-C63</f>
        <v>1599534.8823999986</v>
      </c>
      <c r="D65" s="10">
        <f>D26-D63</f>
        <v>2622291.3045000024</v>
      </c>
      <c r="E65" s="2"/>
      <c r="L65" s="12"/>
      <c r="M65" s="12"/>
      <c r="N65" s="12"/>
    </row>
    <row r="66" spans="2:14" ht="14.4" customHeight="1" thickBot="1" x14ac:dyDescent="0.3">
      <c r="B66" s="21"/>
      <c r="C66" s="22"/>
      <c r="D66" s="20"/>
      <c r="E66" s="2"/>
      <c r="L66" s="12"/>
      <c r="M66" s="12"/>
      <c r="N66" s="12"/>
    </row>
    <row r="67" spans="2:14" ht="14.4" customHeight="1" x14ac:dyDescent="0.25">
      <c r="L67" s="12"/>
      <c r="M67" s="23"/>
      <c r="N67" s="12"/>
    </row>
    <row r="68" spans="2:14" ht="14.4" customHeight="1" x14ac:dyDescent="0.25">
      <c r="L68" s="12"/>
      <c r="M68" s="12"/>
      <c r="N68" s="12"/>
    </row>
    <row r="69" spans="2:14" ht="14.4" customHeight="1" x14ac:dyDescent="0.25">
      <c r="L69" s="12"/>
      <c r="M69" s="12"/>
      <c r="N69" s="12"/>
    </row>
    <row r="70" spans="2:14" ht="14.4" customHeight="1" x14ac:dyDescent="0.25">
      <c r="L70" s="12"/>
      <c r="M70" s="12"/>
      <c r="N70" s="12"/>
    </row>
    <row r="71" spans="2:14" ht="14.4" customHeight="1" x14ac:dyDescent="0.25">
      <c r="L71" s="12"/>
      <c r="M71" s="12"/>
      <c r="N71" s="12"/>
    </row>
    <row r="72" spans="2:14" ht="14.4" customHeight="1" x14ac:dyDescent="0.25">
      <c r="L72" s="12"/>
      <c r="M72" s="12"/>
      <c r="N72" s="12"/>
    </row>
    <row r="73" spans="2:14" ht="14.4" customHeight="1" x14ac:dyDescent="0.25">
      <c r="L73" s="12"/>
      <c r="M73" s="12"/>
      <c r="N73" s="12"/>
    </row>
    <row r="74" spans="2:14" ht="14.4" customHeight="1" x14ac:dyDescent="0.25">
      <c r="L74" s="12"/>
      <c r="M74" s="12"/>
      <c r="N74" s="12"/>
    </row>
    <row r="75" spans="2:14" ht="14.4" customHeight="1" x14ac:dyDescent="0.25">
      <c r="L75" s="12"/>
      <c r="M75" s="12"/>
      <c r="N75" s="12"/>
    </row>
    <row r="76" spans="2:14" ht="14.4" customHeight="1" x14ac:dyDescent="0.25">
      <c r="L76" s="12"/>
      <c r="M76" s="12"/>
      <c r="N76" s="12"/>
    </row>
    <row r="77" spans="2:14" ht="14.4" customHeight="1" x14ac:dyDescent="0.25">
      <c r="L77" s="12"/>
      <c r="M77" s="12"/>
      <c r="N77" s="12"/>
    </row>
    <row r="78" spans="2:14" ht="14.4" customHeight="1" x14ac:dyDescent="0.25">
      <c r="L78" s="12"/>
      <c r="M78" s="12"/>
      <c r="N78" s="12"/>
    </row>
    <row r="79" spans="2:14" ht="14.4" customHeight="1" x14ac:dyDescent="0.25">
      <c r="L79" s="12"/>
      <c r="M79" s="12"/>
      <c r="N79" s="12"/>
    </row>
    <row r="80" spans="2:14" ht="14.4" customHeight="1" x14ac:dyDescent="0.25">
      <c r="L80" s="12"/>
      <c r="M80" s="12"/>
      <c r="N80" s="12"/>
    </row>
    <row r="81" spans="12:14" ht="14.4" customHeight="1" x14ac:dyDescent="0.25">
      <c r="L81" s="12"/>
      <c r="M81" s="12"/>
      <c r="N81" s="12"/>
    </row>
    <row r="82" spans="12:14" ht="14.4" customHeight="1" x14ac:dyDescent="0.25">
      <c r="L82" s="12"/>
      <c r="M82" s="12"/>
      <c r="N82" s="12"/>
    </row>
    <row r="83" spans="12:14" ht="14.4" customHeight="1" x14ac:dyDescent="0.25">
      <c r="L83" s="12"/>
      <c r="M83" s="12"/>
      <c r="N83" s="12"/>
    </row>
    <row r="84" spans="12:14" ht="14.4" customHeight="1" x14ac:dyDescent="0.25">
      <c r="L84" s="24"/>
      <c r="M84" s="12"/>
      <c r="N84" s="12"/>
    </row>
    <row r="85" spans="12:14" ht="14.4" customHeight="1" x14ac:dyDescent="0.25">
      <c r="L85" s="12"/>
      <c r="M85" s="12"/>
      <c r="N85" s="12"/>
    </row>
    <row r="86" spans="12:14" ht="14.4" customHeight="1" x14ac:dyDescent="0.25">
      <c r="L86" s="12"/>
      <c r="M86" s="12"/>
      <c r="N86" s="12"/>
    </row>
    <row r="87" spans="12:14" ht="14.4" customHeight="1" x14ac:dyDescent="0.25">
      <c r="L87" s="12"/>
      <c r="M87" s="12"/>
      <c r="N87" s="12"/>
    </row>
    <row r="88" spans="12:14" ht="14.4" customHeight="1" x14ac:dyDescent="0.25">
      <c r="L88" s="12"/>
      <c r="M88" s="12"/>
      <c r="N88" s="12"/>
    </row>
    <row r="89" spans="12:14" ht="14.4" customHeight="1" x14ac:dyDescent="0.25">
      <c r="L89" s="12"/>
      <c r="M89" s="12"/>
      <c r="N89" s="12"/>
    </row>
    <row r="90" spans="12:14" ht="14.4" customHeight="1" x14ac:dyDescent="0.25">
      <c r="L90" s="12"/>
      <c r="M90" s="12"/>
      <c r="N90" s="12"/>
    </row>
    <row r="91" spans="12:14" ht="14.4" customHeight="1" x14ac:dyDescent="0.25">
      <c r="L91" s="12"/>
      <c r="M91" s="12"/>
      <c r="N91" s="12"/>
    </row>
    <row r="92" spans="12:14" ht="14.4" customHeight="1" x14ac:dyDescent="0.25">
      <c r="L92" s="12"/>
      <c r="M92" s="12"/>
      <c r="N92" s="1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headerFooter>
    <oddFooter>&amp;L&amp;"Arial,Normal"&amp;8Nota: La información del año anterior corresponde al trimestre con datos actualizados del mismo.</oddFooter>
  </headerFooter>
  <rowBreaks count="1" manualBreakCount="1">
    <brk id="67" max="1638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Ivan Antonio Herrera Velazquez</cp:lastModifiedBy>
  <cp:lastPrinted>2020-05-04T19:27:52Z</cp:lastPrinted>
  <dcterms:created xsi:type="dcterms:W3CDTF">2020-04-30T16:01:19Z</dcterms:created>
  <dcterms:modified xsi:type="dcterms:W3CDTF">2020-05-04T19:27:54Z</dcterms:modified>
</cp:coreProperties>
</file>