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Estadisticas Fiscales\Egresos Formatos\"/>
    </mc:Choice>
  </mc:AlternateContent>
  <bookViews>
    <workbookView xWindow="0" yWindow="0" windowWidth="28800" windowHeight="12435"/>
  </bookViews>
  <sheets>
    <sheet name="Clasificación Administrativa" sheetId="1" r:id="rId1"/>
  </sheets>
  <definedNames>
    <definedName name="_xlnm.Print_Area" localSheetId="0">'Clasificación Administrativa'!$B$2:$I$111</definedName>
    <definedName name="_xlnm.Print_Titles" localSheetId="0">'Clasificación Administrativa'!$2:$9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C99" i="1"/>
  <c r="E97" i="1"/>
  <c r="D97" i="1"/>
  <c r="C97" i="1"/>
  <c r="D42" i="1"/>
  <c r="C42" i="1"/>
  <c r="E36" i="1"/>
  <c r="D36" i="1"/>
  <c r="C36" i="1"/>
  <c r="D32" i="1"/>
  <c r="D108" i="1" s="1"/>
  <c r="C32" i="1"/>
  <c r="C108" i="1" l="1"/>
  <c r="E99" i="1"/>
  <c r="E42" i="1"/>
  <c r="E32" i="1"/>
  <c r="E108" i="1" s="1"/>
</calcChain>
</file>

<file path=xl/sharedStrings.xml><?xml version="1.0" encoding="utf-8"?>
<sst xmlns="http://schemas.openxmlformats.org/spreadsheetml/2006/main" count="106" uniqueCount="106">
  <si>
    <t>GOBIERNO DEL ESTADO DE NUEVO LEÓN</t>
  </si>
  <si>
    <t>Clasificación Administrativa</t>
  </si>
  <si>
    <t>Egresos Devengados 2022 - 2024</t>
  </si>
  <si>
    <t>Cifras en miles de pesos</t>
  </si>
  <si>
    <t>Dependencia</t>
  </si>
  <si>
    <t>2024*</t>
  </si>
  <si>
    <t>Unidades Administrativas del C. Gobernador</t>
  </si>
  <si>
    <t>Secretaría General de Gobierno</t>
  </si>
  <si>
    <t>Secretaría de Participación Ciudadana</t>
  </si>
  <si>
    <t>Secretaría de Finanzas y Tesorería General del Estado</t>
  </si>
  <si>
    <t>Secretaría de Administración</t>
  </si>
  <si>
    <t>Contraloría y Transparencia Gubernamental</t>
  </si>
  <si>
    <t>Secretaría de Seguridad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</si>
  <si>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</si>
  <si>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</si>
  <si>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</si>
  <si>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</si>
  <si>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</si>
  <si>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</si>
  <si>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Igualdad e Inclusión</t>
  </si>
  <si>
    <t>Secretaría de Educación</t>
  </si>
  <si>
    <t>Secretaría de Salud</t>
  </si>
  <si>
    <t>Secretaría de las Mujeres</t>
  </si>
  <si>
    <t>Secretaría de Cultura</t>
  </si>
  <si>
    <t>Junta Local de Conciliación y Arbitraje</t>
  </si>
  <si>
    <t>Tribunal de Justicia Administrativa</t>
  </si>
  <si>
    <t>Tribunal de Arbitraje</t>
  </si>
  <si>
    <t>Nuevo Centro de Conciliación Laboral</t>
  </si>
  <si>
    <t>Poder Legislativo</t>
  </si>
  <si>
    <t>H. Congreso del Estado</t>
  </si>
  <si>
    <t>Auditoría Superior del Estado</t>
  </si>
  <si>
    <t>Poder Judicial</t>
  </si>
  <si>
    <t>Órganos Autónomos</t>
  </si>
  <si>
    <t>Comisión Estatal de Los Derechos Humanos (CEDH)</t>
  </si>
  <si>
    <t>Instituto Estatal De Transparencia, Acceso a la Información y Protección de Datos Personales</t>
  </si>
  <si>
    <t>Instituto Estatal Electoral y de Participación Ciudadana</t>
  </si>
  <si>
    <t>Tribunal Electoral del Estado</t>
  </si>
  <si>
    <t>Fiscalía General de Justicia</t>
  </si>
  <si>
    <t>Entidades Paraestatales y Fideicomisos No Empresariales y No Financieras</t>
  </si>
  <si>
    <t>Universidad Autónoma de Nuevo León</t>
  </si>
  <si>
    <t>Hospital Universitario</t>
  </si>
  <si>
    <t>Servicios de Salud</t>
  </si>
  <si>
    <t>Sistema para el Desarrollo Integral de la Familia (Dif)</t>
  </si>
  <si>
    <t>Colegio de Estudios Científicos y Tecnológicos (Cecyte)</t>
  </si>
  <si>
    <t>Fideicomiso Vida Silvestre de Nuevo León</t>
  </si>
  <si>
    <t>Museo de Historia Mexicana</t>
  </si>
  <si>
    <t>Consejo para la Cultura y las Artes (Conarte)</t>
  </si>
  <si>
    <t>Sistema de Caminos</t>
  </si>
  <si>
    <t>Fideicomiso para la Reordenación Comercial (Firecom)</t>
  </si>
  <si>
    <t>Fideicomiso Turismo Nuevo León</t>
  </si>
  <si>
    <t>Instituto de Capacitación y Educación para el Trabajo (Icet)</t>
  </si>
  <si>
    <t>Promotora de Desarrollo Rural (Proderleón)</t>
  </si>
  <si>
    <t>Universidad Tecnológica Gral. Mariano Escobedo</t>
  </si>
  <si>
    <t>Colegio de Educación Profesional Técnica de Nuevo León (Conalep)</t>
  </si>
  <si>
    <t>Instituto Constructor de Infraestructura Física, Educativa y Deportiva de N.L.</t>
  </si>
  <si>
    <t>Universidad Tecnológica Santa Catarina</t>
  </si>
  <si>
    <t>Unidad de Integración Educativa</t>
  </si>
  <si>
    <t>Fideicomiso Sistema Integral de Tránsito Metropolitano (Sintram)</t>
  </si>
  <si>
    <t>Universidad Tecnológica Cadereyta</t>
  </si>
  <si>
    <t>Universidad Tecnológica Linares</t>
  </si>
  <si>
    <t>Corporación para el Desarrollo Turístico de Nuevo León</t>
  </si>
  <si>
    <t>Instituto Estatal de las Mujeres</t>
  </si>
  <si>
    <t>Instituto de la Vivienda de Nuevo León</t>
  </si>
  <si>
    <t>Instituto Estatal de Cultura Física y Deporte</t>
  </si>
  <si>
    <t>Instituto Estatal de la Juventud</t>
  </si>
  <si>
    <t>Instituto de Innovación y Transferencia de Tecnología</t>
  </si>
  <si>
    <t>Fideicomiso para el Desarrollo de la Zona Citrícola (Fidecitrus)</t>
  </si>
  <si>
    <t>Fideicomiso Fondo Editorial de Nuevo León</t>
  </si>
  <si>
    <t>Parques y Vida Silvestre de Nuevo León</t>
  </si>
  <si>
    <t>Consejo Estatal para la Promoción de Valores y Cultura de la Legalidad</t>
  </si>
  <si>
    <t>Fideicomiso Festival Internacional de Santa Lucía</t>
  </si>
  <si>
    <t>Instituto Estatal de Seguridad Pública</t>
  </si>
  <si>
    <t>Instituto de Defensoría Pública de Nuevo León</t>
  </si>
  <si>
    <t>Universidad Politécnica de Apodaca</t>
  </si>
  <si>
    <t>Instituto de Control Vehicular</t>
  </si>
  <si>
    <t>Fideicomiso para el Desarrollo del Sur del Estado de Nuevo León (Fidesur)</t>
  </si>
  <si>
    <t>Instituto de Investigación, Innovación y Estudios de Posgrado para la Educación de Nuevo León</t>
  </si>
  <si>
    <t>Instituto Registral y Catastral del Estado de Nuevo León</t>
  </si>
  <si>
    <t>Universidad de Ciencias de la Seguridad</t>
  </si>
  <si>
    <t>Universidad Politécnica de García</t>
  </si>
  <si>
    <t>Sistema de Radio y Televisión de Nuevo León</t>
  </si>
  <si>
    <t>Instituto Estatal de las Personas Adultas Mayores</t>
  </si>
  <si>
    <t>Secretaría Ejecutiva del Sistema Estatal Anticorrupción</t>
  </si>
  <si>
    <t>Colegio Militarizado "General Mariano Escobedo"</t>
  </si>
  <si>
    <t>Universidad Tecnológica Bilingüe Franco Mexicana de Nuevo León</t>
  </si>
  <si>
    <t>Instituto de Movilidad y Accesibilidad del Estado de Nuevo León</t>
  </si>
  <si>
    <t>Consejo Estatal Para Prevenir y Eliminar la Discriminación en el Estado de Nuevo León</t>
  </si>
  <si>
    <t>Fideicomiso Promotor de Proyectos Estratégicos Urbanos (Fideproes)</t>
  </si>
  <si>
    <t>Fideicomiso Fondo de Apoyo para la Creación y Consolidación del Empleo Productivo En el Estado de Nuevo León (Focrece)</t>
  </si>
  <si>
    <t>Fomento Metropolitano de Monterrey (Fomerrey)</t>
  </si>
  <si>
    <t>Centro de Conciliación Laboral del Estado de Nuevo León</t>
  </si>
  <si>
    <t>Fideicomiso De Desarrollo Urbano (Fideurb) Bp6823</t>
  </si>
  <si>
    <t>Agencia Estatal Para La Calidad Del Aire</t>
  </si>
  <si>
    <t>Instituciones Públicas de Seguridad Social</t>
  </si>
  <si>
    <t>Instituto de Seguridad y Servicios Sociales de Los Trabajadores del Estado de Nuevo León</t>
  </si>
  <si>
    <t>Entidades Paraestatales Empresariales No Financieras con Participación Estatal Mayoritaria</t>
  </si>
  <si>
    <t>Sistema de Transporte Colectivo Metrorrey</t>
  </si>
  <si>
    <t>Corporación para el Desarrollo de la Zona Fronteriza de Nuevo León</t>
  </si>
  <si>
    <t>Parque Fundidora</t>
  </si>
  <si>
    <t>Operadora de Servicios Turísticos de Nuevo León</t>
  </si>
  <si>
    <t>Sistema Integral para el Manejo Ecológico y Procesamiento de Desechos</t>
  </si>
  <si>
    <t>Servicios de Agua y Drenaje de Monterrey</t>
  </si>
  <si>
    <t>Instituto del Agua del Estado de Nuevo León</t>
  </si>
  <si>
    <t>Transferencias a Municipios del Estado</t>
  </si>
  <si>
    <t>Total de Egresos</t>
  </si>
  <si>
    <t>*/ Información al Segundo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</si>
</sst>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B68A4D"/>
      <name val="Calibri"/>
      <family val="2"/>
      <scheme val="minor"/>
    </font>
    <font>
      <b/>
      <sz val="8"/>
      <color rgb="FFB68A4D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4238"/>
        <bgColor indexed="64"/>
      </patternFill>
    </fill>
    <fill>
      <patternFill patternType="solid">
        <fgColor rgb="FF5A6A7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2" tint="-9.9978637043366805E-2"/>
      </right>
      <top style="thin">
        <color theme="0" tint="-0.249977111117893"/>
      </top>
      <bottom style="thin">
        <color theme="0" tint="-0.1499374370555742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249977111117893"/>
      </top>
      <bottom/>
      <diagonal/>
    </border>
    <border>
      <left style="thin">
        <color theme="2" tint="-9.9978637043366805E-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14990691854609822"/>
      </right>
      <top style="thin">
        <color theme="0" tint="-0.14987640003662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/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249977111117893"/>
      </left>
      <right style="thin">
        <color theme="2" tint="-9.9978637043366805E-2"/>
      </right>
      <top style="thin">
        <color theme="0" tint="-0.14993743705557422"/>
      </top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0691854609822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1" fillId="0" borderId="0"/>
    <xf numFmtId="165" fontId="1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2" fillId="0" borderId="13" xfId="0" applyFont="1" applyBorder="1" applyAlignment="1">
      <alignment vertical="top"/>
    </xf>
    <xf numFmtId="3" fontId="2" fillId="0" borderId="0" xfId="0" applyNumberFormat="1" applyFont="1" applyBorder="1" applyAlignment="1">
      <alignment horizontal="right"/>
    </xf>
    <xf numFmtId="3" fontId="2" fillId="0" borderId="14" xfId="0" applyNumberFormat="1" applyFont="1" applyBorder="1"/>
    <xf numFmtId="3" fontId="0" fillId="0" borderId="0" xfId="0" applyNumberFormat="1" applyFont="1" applyBorder="1"/>
    <xf numFmtId="3" fontId="3" fillId="0" borderId="15" xfId="0" applyNumberFormat="1" applyFont="1" applyBorder="1"/>
    <xf numFmtId="164" fontId="0" fillId="0" borderId="0" xfId="0" applyNumberFormat="1" applyFont="1"/>
    <xf numFmtId="0" fontId="12" fillId="0" borderId="13" xfId="0" applyFont="1" applyBorder="1" applyAlignment="1">
      <alignment vertical="top"/>
    </xf>
    <xf numFmtId="0" fontId="2" fillId="0" borderId="13" xfId="0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/>
    </xf>
    <xf numFmtId="3" fontId="2" fillId="0" borderId="14" xfId="0" applyNumberFormat="1" applyFont="1" applyFill="1" applyBorder="1"/>
    <xf numFmtId="3" fontId="2" fillId="0" borderId="14" xfId="0" applyNumberFormat="1" applyFont="1" applyBorder="1" applyAlignment="1">
      <alignment horizontal="right"/>
    </xf>
    <xf numFmtId="0" fontId="0" fillId="0" borderId="13" xfId="0" applyFont="1" applyBorder="1" applyAlignment="1">
      <alignment horizontal="left" vertical="top" indent="2"/>
    </xf>
    <xf numFmtId="3" fontId="0" fillId="0" borderId="0" xfId="0" applyNumberFormat="1" applyFont="1" applyBorder="1" applyAlignment="1">
      <alignment horizontal="right"/>
    </xf>
    <xf numFmtId="3" fontId="0" fillId="0" borderId="14" xfId="0" applyNumberFormat="1" applyFont="1" applyBorder="1"/>
    <xf numFmtId="0" fontId="0" fillId="0" borderId="13" xfId="0" applyFont="1" applyFill="1" applyBorder="1" applyAlignment="1">
      <alignment horizontal="left" vertical="top" indent="2"/>
    </xf>
    <xf numFmtId="3" fontId="0" fillId="0" borderId="0" xfId="0" applyNumberFormat="1" applyFont="1" applyFill="1" applyBorder="1" applyAlignment="1">
      <alignment horizontal="right"/>
    </xf>
    <xf numFmtId="3" fontId="0" fillId="0" borderId="14" xfId="0" applyNumberFormat="1" applyFont="1" applyFill="1" applyBorder="1"/>
    <xf numFmtId="0" fontId="0" fillId="0" borderId="13" xfId="0" applyBorder="1" applyAlignment="1">
      <alignment horizontal="left" indent="2"/>
    </xf>
    <xf numFmtId="0" fontId="0" fillId="0" borderId="13" xfId="0" applyFill="1" applyBorder="1" applyAlignment="1">
      <alignment horizontal="left" indent="2"/>
    </xf>
    <xf numFmtId="0" fontId="0" fillId="0" borderId="0" xfId="0" applyFont="1" applyAlignment="1">
      <alignment horizontal="center"/>
    </xf>
    <xf numFmtId="0" fontId="12" fillId="0" borderId="0" xfId="0" applyFont="1"/>
    <xf numFmtId="3" fontId="2" fillId="0" borderId="0" xfId="0" applyNumberFormat="1" applyFont="1" applyBorder="1"/>
    <xf numFmtId="3" fontId="12" fillId="0" borderId="15" xfId="0" applyNumberFormat="1" applyFont="1" applyBorder="1"/>
    <xf numFmtId="0" fontId="2" fillId="0" borderId="0" xfId="0" applyFont="1"/>
    <xf numFmtId="0" fontId="3" fillId="0" borderId="0" xfId="0" applyFont="1" applyFill="1" applyBorder="1"/>
    <xf numFmtId="166" fontId="1" fillId="3" borderId="16" xfId="2" applyNumberFormat="1" applyFont="1" applyFill="1" applyBorder="1" applyAlignment="1">
      <alignment vertical="center"/>
    </xf>
    <xf numFmtId="3" fontId="1" fillId="3" borderId="17" xfId="2" applyNumberFormat="1" applyFont="1" applyFill="1" applyBorder="1" applyAlignment="1">
      <alignment horizontal="right" vertical="center"/>
    </xf>
    <xf numFmtId="3" fontId="1" fillId="3" borderId="18" xfId="2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3" fontId="0" fillId="0" borderId="0" xfId="0" applyNumberFormat="1" applyFont="1"/>
    <xf numFmtId="0" fontId="0" fillId="0" borderId="0" xfId="0" applyFont="1" applyFill="1" applyBorder="1" applyAlignment="1">
      <alignment horizontal="left" vertical="top" indent="1"/>
    </xf>
    <xf numFmtId="3" fontId="0" fillId="0" borderId="0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9" xfId="0" applyBorder="1" applyAlignment="1">
      <alignment horizontal="left" indent="2"/>
    </xf>
    <xf numFmtId="3" fontId="0" fillId="0" borderId="20" xfId="0" applyNumberFormat="1" applyFont="1" applyBorder="1" applyAlignment="1">
      <alignment horizontal="right"/>
    </xf>
    <xf numFmtId="3" fontId="0" fillId="0" borderId="21" xfId="0" applyNumberFormat="1" applyFont="1" applyBorder="1"/>
  </cellXfs>
  <cellStyles count="3">
    <cellStyle name="Millares 4 4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106680</xdr:rowOff>
    </xdr:from>
    <xdr:to>
      <xdr:col>1</xdr:col>
      <xdr:colOff>1752771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82FD9C9-ECF7-48EA-AB85-0B6584248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" y="106680"/>
          <a:ext cx="1722291" cy="1236345"/>
        </a:xfrm>
        <a:prstGeom prst="rect">
          <a:avLst/>
        </a:prstGeom>
      </xdr:spPr>
    </xdr:pic>
    <xdr:clientData/>
  </xdr:twoCellAnchor>
  <xdr:twoCellAnchor editAs="oneCell">
    <xdr:from>
      <xdr:col>3</xdr:col>
      <xdr:colOff>702738</xdr:colOff>
      <xdr:row>1</xdr:row>
      <xdr:rowOff>95463</xdr:rowOff>
    </xdr:from>
    <xdr:to>
      <xdr:col>4</xdr:col>
      <xdr:colOff>804334</xdr:colOff>
      <xdr:row>5</xdr:row>
      <xdr:rowOff>136577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52AEF3E-812D-47A9-9798-278FC6007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9588" y="285963"/>
          <a:ext cx="920746" cy="917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4"/>
  <sheetViews>
    <sheetView showGridLines="0" tabSelected="1" zoomScale="90" zoomScaleNormal="90" workbookViewId="0">
      <selection activeCell="B3" sqref="B3:I3"/>
    </sheetView>
  </sheetViews>
  <sheetFormatPr baseColWidth="10" defaultColWidth="11.5703125" defaultRowHeight="15" x14ac:dyDescent="0.25"/>
  <cols>
    <col min="1" max="1" width="16.140625" style="32" bestFit="1" customWidth="1"/>
    <col min="2" max="2" width="107.85546875" style="36" customWidth="1"/>
    <col min="3" max="4" width="12.28515625" style="41" customWidth="1"/>
    <col min="5" max="5" width="12.28515625" style="36" customWidth="1"/>
    <col min="6" max="8" width="14.28515625" style="36" hidden="1" customWidth="1"/>
    <col min="9" max="9" width="23.140625" style="36" hidden="1" customWidth="1"/>
    <col min="10" max="10" width="11.5703125" style="36"/>
    <col min="11" max="11" width="13.28515625" style="36" bestFit="1" customWidth="1"/>
    <col min="12" max="12" width="16" style="36" bestFit="1" customWidth="1"/>
    <col min="13" max="16384" width="11.5703125" style="36"/>
  </cols>
  <sheetData>
    <row r="1" spans="1:12" s="2" customFormat="1" x14ac:dyDescent="0.25">
      <c r="A1" s="1"/>
    </row>
    <row r="2" spans="1:12" s="7" customFormat="1" ht="11.25" x14ac:dyDescent="0.2">
      <c r="A2" s="3"/>
      <c r="B2" s="4"/>
      <c r="C2" s="4"/>
      <c r="D2" s="4"/>
      <c r="E2" s="4"/>
      <c r="F2" s="5"/>
      <c r="G2" s="6"/>
      <c r="H2" s="6"/>
    </row>
    <row r="3" spans="1:12" s="2" customFormat="1" ht="23.25" x14ac:dyDescent="0.35">
      <c r="A3" s="1"/>
      <c r="B3" s="47" t="s">
        <v>0</v>
      </c>
      <c r="C3" s="47"/>
      <c r="D3" s="47"/>
      <c r="E3" s="47"/>
      <c r="F3" s="47"/>
      <c r="G3" s="47"/>
      <c r="H3" s="47"/>
      <c r="I3" s="47"/>
    </row>
    <row r="4" spans="1:12" s="2" customFormat="1" ht="18.75" x14ac:dyDescent="0.3">
      <c r="A4" s="1"/>
      <c r="B4" s="48" t="s">
        <v>1</v>
      </c>
      <c r="C4" s="48"/>
      <c r="D4" s="48"/>
      <c r="E4" s="48"/>
      <c r="F4" s="48"/>
      <c r="G4" s="48"/>
      <c r="H4" s="48"/>
      <c r="I4" s="48"/>
    </row>
    <row r="5" spans="1:12" s="2" customFormat="1" ht="15.75" x14ac:dyDescent="0.25">
      <c r="A5" s="1"/>
      <c r="B5" s="49" t="s">
        <v>2</v>
      </c>
      <c r="C5" s="49"/>
      <c r="D5" s="49"/>
      <c r="E5" s="49"/>
      <c r="F5" s="49"/>
      <c r="G5" s="49"/>
      <c r="H5" s="49"/>
      <c r="I5" s="49"/>
    </row>
    <row r="6" spans="1:12" s="2" customFormat="1" x14ac:dyDescent="0.25">
      <c r="A6" s="1"/>
      <c r="B6" s="50" t="s">
        <v>3</v>
      </c>
      <c r="C6" s="50"/>
      <c r="D6" s="50"/>
      <c r="E6" s="50"/>
      <c r="F6" s="50"/>
      <c r="G6" s="50"/>
      <c r="H6" s="50"/>
      <c r="I6" s="50"/>
    </row>
    <row r="7" spans="1:12" s="2" customFormat="1" ht="6" customHeight="1" x14ac:dyDescent="0.25">
      <c r="A7" s="1"/>
    </row>
    <row r="8" spans="1:12" s="2" customFormat="1" ht="14.45" customHeight="1" x14ac:dyDescent="0.25">
      <c r="A8" s="1"/>
      <c r="B8" s="51" t="s">
        <v>4</v>
      </c>
      <c r="C8" s="53">
        <v>2022</v>
      </c>
      <c r="D8" s="55">
        <v>2023</v>
      </c>
      <c r="E8" s="55" t="s">
        <v>5</v>
      </c>
      <c r="F8" s="57">
        <v>2024</v>
      </c>
      <c r="G8" s="43">
        <v>2025</v>
      </c>
      <c r="H8" s="43">
        <v>2026</v>
      </c>
      <c r="I8" s="45">
        <v>2027</v>
      </c>
    </row>
    <row r="9" spans="1:12" s="2" customFormat="1" ht="14.45" customHeight="1" x14ac:dyDescent="0.25">
      <c r="A9" s="1"/>
      <c r="B9" s="52"/>
      <c r="C9" s="54">
        <v>2015</v>
      </c>
      <c r="D9" s="56">
        <v>2015</v>
      </c>
      <c r="E9" s="56">
        <v>2015</v>
      </c>
      <c r="F9" s="58"/>
      <c r="G9" s="44"/>
      <c r="H9" s="44"/>
      <c r="I9" s="46"/>
    </row>
    <row r="10" spans="1:12" s="2" customFormat="1" ht="14.45" customHeight="1" x14ac:dyDescent="0.25">
      <c r="A10" s="1"/>
      <c r="B10" s="8" t="s">
        <v>6</v>
      </c>
      <c r="C10" s="9">
        <v>663239.62971000036</v>
      </c>
      <c r="D10" s="9">
        <v>787335.04710000032</v>
      </c>
      <c r="E10" s="10">
        <v>301566.19359000004</v>
      </c>
      <c r="F10" s="11"/>
      <c r="G10" s="11"/>
      <c r="H10" s="11"/>
      <c r="I10" s="12"/>
      <c r="L10" s="13"/>
    </row>
    <row r="11" spans="1:12" s="2" customFormat="1" x14ac:dyDescent="0.25">
      <c r="A11" s="1"/>
      <c r="B11" s="8" t="s">
        <v>7</v>
      </c>
      <c r="C11" s="9">
        <v>1079600.0075999994</v>
      </c>
      <c r="D11" s="9">
        <v>879677.56907000148</v>
      </c>
      <c r="E11" s="10">
        <v>446182.13171999983</v>
      </c>
      <c r="F11" s="11"/>
      <c r="G11" s="11"/>
      <c r="H11" s="11"/>
      <c r="I11" s="12"/>
      <c r="L11" s="13"/>
    </row>
    <row r="12" spans="1:12" s="2" customFormat="1" x14ac:dyDescent="0.25">
      <c r="A12" s="1"/>
      <c r="B12" s="8" t="s">
        <v>8</v>
      </c>
      <c r="C12" s="9">
        <v>76204.623569999996</v>
      </c>
      <c r="D12" s="9">
        <v>109896.13154999993</v>
      </c>
      <c r="E12" s="10">
        <v>50116.629019999971</v>
      </c>
      <c r="F12" s="11"/>
      <c r="G12" s="11"/>
      <c r="H12" s="11"/>
      <c r="I12" s="12"/>
      <c r="L12" s="13"/>
    </row>
    <row r="13" spans="1:12" s="2" customFormat="1" x14ac:dyDescent="0.25">
      <c r="A13" s="1"/>
      <c r="B13" s="8" t="s">
        <v>9</v>
      </c>
      <c r="C13" s="9">
        <v>32387955.098589998</v>
      </c>
      <c r="D13" s="9">
        <v>49518236.86131005</v>
      </c>
      <c r="E13" s="10">
        <v>7527094.3301099958</v>
      </c>
      <c r="F13" s="11"/>
      <c r="G13" s="11"/>
      <c r="H13" s="11"/>
      <c r="I13" s="12"/>
      <c r="L13" s="13"/>
    </row>
    <row r="14" spans="1:12" s="2" customFormat="1" x14ac:dyDescent="0.25">
      <c r="A14" s="1"/>
      <c r="B14" s="8" t="s">
        <v>10</v>
      </c>
      <c r="C14" s="9">
        <v>2025770.2420399997</v>
      </c>
      <c r="D14" s="9">
        <v>2062386.5863400002</v>
      </c>
      <c r="E14" s="10">
        <v>854011.31519999949</v>
      </c>
      <c r="F14" s="11"/>
      <c r="G14" s="11"/>
      <c r="H14" s="11"/>
      <c r="I14" s="12"/>
      <c r="L14" s="13"/>
    </row>
    <row r="15" spans="1:12" s="2" customFormat="1" x14ac:dyDescent="0.25">
      <c r="A15" s="1"/>
      <c r="B15" s="8" t="s">
        <v>11</v>
      </c>
      <c r="C15" s="9">
        <v>158223.38070999994</v>
      </c>
      <c r="D15" s="9">
        <v>217797.04604000002</v>
      </c>
      <c r="E15" s="10">
        <v>117846.16877</v>
      </c>
      <c r="F15" s="11"/>
      <c r="G15" s="11"/>
      <c r="H15" s="11"/>
      <c r="I15" s="12"/>
      <c r="L15" s="13"/>
    </row>
    <row r="16" spans="1:12" s="2" customFormat="1" x14ac:dyDescent="0.25">
      <c r="A16" s="1"/>
      <c r="B16" s="14" t="s">
        <v>12</v>
      </c>
      <c r="C16" s="9">
        <v>6841313.8408600027</v>
      </c>
      <c r="D16" s="9">
        <v>8356444.3942100126</v>
      </c>
      <c r="E16" s="10">
        <v>3917389.9963300047</v>
      </c>
      <c r="F16" s="11"/>
      <c r="G16" s="11"/>
      <c r="H16" s="11"/>
      <c r="I16" s="12"/>
      <c r="L16" s="13"/>
    </row>
    <row r="17" spans="1:12" s="2" customFormat="1" x14ac:dyDescent="0.25">
      <c r="A17" s="1"/>
      <c r="B17" s="8" t="s">
        <v>13</v>
      </c>
      <c r="C17" s="9">
        <v>173736.50958999986</v>
      </c>
      <c r="D17" s="9">
        <v>219296.16332000002</v>
      </c>
      <c r="E17" s="10">
        <v>89627.191519999993</v>
      </c>
      <c r="F17" s="11"/>
      <c r="G17" s="11"/>
      <c r="H17" s="11"/>
      <c r="I17" s="12"/>
      <c r="L17" s="13"/>
    </row>
    <row r="18" spans="1:12" s="2" customFormat="1" x14ac:dyDescent="0.25">
      <c r="A18" s="1"/>
      <c r="B18" s="8" t="s">
        <v>14</v>
      </c>
      <c r="C18" s="9">
        <v>209715.05230000001</v>
      </c>
      <c r="D18" s="9">
        <v>209721.38778999992</v>
      </c>
      <c r="E18" s="10">
        <v>134716.88248999996</v>
      </c>
      <c r="F18" s="11"/>
      <c r="G18" s="11"/>
      <c r="H18" s="11"/>
      <c r="I18" s="12"/>
      <c r="L18" s="13"/>
    </row>
    <row r="19" spans="1:12" s="2" customFormat="1" x14ac:dyDescent="0.25">
      <c r="A19" s="1"/>
      <c r="B19" s="8" t="s">
        <v>15</v>
      </c>
      <c r="C19" s="9">
        <v>260396.97384000005</v>
      </c>
      <c r="D19" s="9">
        <v>418406.98744999984</v>
      </c>
      <c r="E19" s="10">
        <v>66924.380239999999</v>
      </c>
      <c r="F19" s="11"/>
      <c r="G19" s="11"/>
      <c r="H19" s="11"/>
      <c r="I19" s="12"/>
      <c r="L19" s="13"/>
    </row>
    <row r="20" spans="1:12" s="2" customFormat="1" x14ac:dyDescent="0.25">
      <c r="A20" s="1"/>
      <c r="B20" s="8" t="s">
        <v>16</v>
      </c>
      <c r="C20" s="9">
        <v>4681302.5416800007</v>
      </c>
      <c r="D20" s="9">
        <v>7980274.7793799983</v>
      </c>
      <c r="E20" s="10">
        <v>4859722.9548500022</v>
      </c>
      <c r="F20" s="11"/>
      <c r="G20" s="11"/>
      <c r="H20" s="11"/>
      <c r="I20" s="12"/>
      <c r="L20" s="13"/>
    </row>
    <row r="21" spans="1:12" s="2" customFormat="1" x14ac:dyDescent="0.25">
      <c r="A21" s="1"/>
      <c r="B21" s="8" t="s">
        <v>17</v>
      </c>
      <c r="C21" s="9">
        <v>48987.684059999992</v>
      </c>
      <c r="D21" s="9">
        <v>170003.59236999985</v>
      </c>
      <c r="E21" s="10">
        <v>32996.194259999997</v>
      </c>
      <c r="F21" s="11"/>
      <c r="G21" s="11"/>
      <c r="H21" s="11"/>
      <c r="I21" s="12"/>
      <c r="L21" s="13"/>
    </row>
    <row r="22" spans="1:12" s="2" customFormat="1" x14ac:dyDescent="0.25">
      <c r="A22" s="1"/>
      <c r="B22" s="8" t="s">
        <v>18</v>
      </c>
      <c r="C22" s="9">
        <v>139480.25132000004</v>
      </c>
      <c r="D22" s="9">
        <v>172064.56728999998</v>
      </c>
      <c r="E22" s="10">
        <v>63019.744369999964</v>
      </c>
      <c r="F22" s="11"/>
      <c r="G22" s="11"/>
      <c r="H22" s="11"/>
      <c r="I22" s="12"/>
      <c r="L22" s="13"/>
    </row>
    <row r="23" spans="1:12" s="2" customFormat="1" x14ac:dyDescent="0.25">
      <c r="A23" s="1"/>
      <c r="B23" s="15" t="s">
        <v>19</v>
      </c>
      <c r="C23" s="16">
        <v>1212395.6701699982</v>
      </c>
      <c r="D23" s="16">
        <v>1356600.7051200001</v>
      </c>
      <c r="E23" s="17">
        <v>833510.8130000002</v>
      </c>
      <c r="F23" s="11"/>
      <c r="G23" s="11"/>
      <c r="H23" s="11"/>
      <c r="I23" s="12"/>
      <c r="L23" s="13"/>
    </row>
    <row r="24" spans="1:12" s="2" customFormat="1" x14ac:dyDescent="0.25">
      <c r="A24" s="1"/>
      <c r="B24" s="8" t="s">
        <v>20</v>
      </c>
      <c r="C24" s="9">
        <v>14663942.847319987</v>
      </c>
      <c r="D24" s="9">
        <v>16209621.872100024</v>
      </c>
      <c r="E24" s="10">
        <v>7172913.0053899959</v>
      </c>
      <c r="F24" s="11"/>
      <c r="G24" s="11"/>
      <c r="H24" s="11"/>
      <c r="I24" s="12"/>
      <c r="L24" s="13"/>
    </row>
    <row r="25" spans="1:12" s="2" customFormat="1" x14ac:dyDescent="0.25">
      <c r="A25" s="1"/>
      <c r="B25" s="8" t="s">
        <v>21</v>
      </c>
      <c r="C25" s="9">
        <v>58884.771889999982</v>
      </c>
      <c r="D25" s="9">
        <v>64240.832119999977</v>
      </c>
      <c r="E25" s="10">
        <v>33126.356220000009</v>
      </c>
      <c r="F25" s="11"/>
      <c r="G25" s="11"/>
      <c r="H25" s="11"/>
      <c r="I25" s="12"/>
      <c r="L25" s="13"/>
    </row>
    <row r="26" spans="1:12" s="2" customFormat="1" x14ac:dyDescent="0.25">
      <c r="A26" s="1"/>
      <c r="B26" s="8" t="s">
        <v>22</v>
      </c>
      <c r="C26" s="9">
        <v>67036.487649999995</v>
      </c>
      <c r="D26" s="9">
        <v>82176.172090000007</v>
      </c>
      <c r="E26" s="10">
        <v>78190.342489999923</v>
      </c>
      <c r="F26" s="11"/>
      <c r="G26" s="11"/>
      <c r="H26" s="11"/>
      <c r="I26" s="12"/>
      <c r="L26" s="13"/>
    </row>
    <row r="27" spans="1:12" s="2" customFormat="1" x14ac:dyDescent="0.25">
      <c r="A27" s="1"/>
      <c r="B27" s="8" t="s">
        <v>23</v>
      </c>
      <c r="C27" s="9">
        <v>82895.521999999983</v>
      </c>
      <c r="D27" s="9">
        <v>254603.43633999981</v>
      </c>
      <c r="E27" s="10">
        <v>141750.06024000002</v>
      </c>
      <c r="F27" s="11"/>
      <c r="G27" s="11"/>
      <c r="H27" s="11"/>
      <c r="I27" s="12"/>
      <c r="L27" s="13"/>
    </row>
    <row r="28" spans="1:12" s="2" customFormat="1" x14ac:dyDescent="0.25">
      <c r="A28" s="1"/>
      <c r="B28" s="8" t="s">
        <v>24</v>
      </c>
      <c r="C28" s="9">
        <v>169146.29057000013</v>
      </c>
      <c r="D28" s="9">
        <v>135681.09088000003</v>
      </c>
      <c r="E28" s="10">
        <v>71644.487060000043</v>
      </c>
      <c r="F28" s="11"/>
      <c r="G28" s="11"/>
      <c r="H28" s="11"/>
      <c r="I28" s="12"/>
      <c r="L28" s="13"/>
    </row>
    <row r="29" spans="1:12" s="2" customFormat="1" x14ac:dyDescent="0.25">
      <c r="A29" s="1"/>
      <c r="B29" s="8" t="s">
        <v>25</v>
      </c>
      <c r="C29" s="9">
        <v>133191.13861999995</v>
      </c>
      <c r="D29" s="9">
        <v>147704.17805000005</v>
      </c>
      <c r="E29" s="10">
        <v>80857.548629999976</v>
      </c>
      <c r="F29" s="11"/>
      <c r="G29" s="11"/>
      <c r="H29" s="11"/>
      <c r="I29" s="12"/>
      <c r="L29" s="13"/>
    </row>
    <row r="30" spans="1:12" s="2" customFormat="1" x14ac:dyDescent="0.25">
      <c r="A30" s="1"/>
      <c r="B30" s="8" t="s">
        <v>26</v>
      </c>
      <c r="C30" s="9">
        <v>9267.716339999999</v>
      </c>
      <c r="D30" s="9">
        <v>11304.937119999999</v>
      </c>
      <c r="E30" s="10">
        <v>5701.8078099999993</v>
      </c>
      <c r="F30" s="11"/>
      <c r="G30" s="11"/>
      <c r="H30" s="11"/>
      <c r="I30" s="12"/>
      <c r="L30" s="13"/>
    </row>
    <row r="31" spans="1:12" s="2" customFormat="1" x14ac:dyDescent="0.25">
      <c r="A31" s="1"/>
      <c r="B31" s="15" t="s">
        <v>27</v>
      </c>
      <c r="C31" s="16">
        <v>2503.0970600000001</v>
      </c>
      <c r="D31" s="16">
        <v>0</v>
      </c>
      <c r="E31" s="17">
        <v>0</v>
      </c>
      <c r="F31" s="11"/>
      <c r="G31" s="11"/>
      <c r="H31" s="11"/>
      <c r="I31" s="12"/>
      <c r="L31" s="13"/>
    </row>
    <row r="32" spans="1:12" s="2" customFormat="1" x14ac:dyDescent="0.25">
      <c r="A32" s="1"/>
      <c r="B32" s="8" t="s">
        <v>28</v>
      </c>
      <c r="C32" s="9">
        <f>SUBTOTAL(9,C33:C34)</f>
        <v>662575.14</v>
      </c>
      <c r="D32" s="9">
        <f t="shared" ref="D32:E32" si="0">SUBTOTAL(9,D33:D34)</f>
        <v>785575.14</v>
      </c>
      <c r="E32" s="18">
        <f t="shared" si="0"/>
        <v>446397.81381999998</v>
      </c>
      <c r="F32" s="11"/>
      <c r="G32" s="11"/>
      <c r="H32" s="11"/>
      <c r="I32" s="12"/>
      <c r="L32" s="13"/>
    </row>
    <row r="33" spans="1:12" s="2" customFormat="1" x14ac:dyDescent="0.25">
      <c r="A33" s="1"/>
      <c r="B33" s="19" t="s">
        <v>29</v>
      </c>
      <c r="C33" s="20">
        <v>400000</v>
      </c>
      <c r="D33" s="20">
        <v>439000</v>
      </c>
      <c r="E33" s="21">
        <v>227300</v>
      </c>
      <c r="F33" s="11"/>
      <c r="G33" s="11"/>
      <c r="H33" s="11"/>
      <c r="I33" s="12"/>
      <c r="L33" s="13"/>
    </row>
    <row r="34" spans="1:12" s="2" customFormat="1" x14ac:dyDescent="0.25">
      <c r="A34" s="1"/>
      <c r="B34" s="19" t="s">
        <v>30</v>
      </c>
      <c r="C34" s="20">
        <v>262575.14</v>
      </c>
      <c r="D34" s="20">
        <v>346575.14</v>
      </c>
      <c r="E34" s="21">
        <v>219097.81381999998</v>
      </c>
      <c r="F34" s="11"/>
      <c r="G34" s="11"/>
      <c r="H34" s="11"/>
      <c r="I34" s="12"/>
      <c r="L34" s="13"/>
    </row>
    <row r="35" spans="1:12" s="2" customFormat="1" x14ac:dyDescent="0.25">
      <c r="A35" s="1"/>
      <c r="B35" s="8" t="s">
        <v>31</v>
      </c>
      <c r="C35" s="9">
        <v>2652037.9289299999</v>
      </c>
      <c r="D35" s="9">
        <v>2876456.4</v>
      </c>
      <c r="E35" s="10">
        <v>1508636.6598499999</v>
      </c>
      <c r="F35" s="11"/>
      <c r="G35" s="11"/>
      <c r="H35" s="11"/>
      <c r="I35" s="12"/>
      <c r="L35" s="13"/>
    </row>
    <row r="36" spans="1:12" s="2" customFormat="1" x14ac:dyDescent="0.25">
      <c r="A36" s="1"/>
      <c r="B36" s="8" t="s">
        <v>32</v>
      </c>
      <c r="C36" s="9">
        <f>SUBTOTAL(9,C37:C41)</f>
        <v>4838896.5065900004</v>
      </c>
      <c r="D36" s="9">
        <f t="shared" ref="D36:E36" si="1">SUBTOTAL(9,D37:D41)</f>
        <v>4914345.0079600001</v>
      </c>
      <c r="E36" s="18">
        <f t="shared" si="1"/>
        <v>3267680.1844600001</v>
      </c>
      <c r="F36" s="11"/>
      <c r="G36" s="11"/>
      <c r="H36" s="11"/>
      <c r="I36" s="12"/>
      <c r="L36" s="13"/>
    </row>
    <row r="37" spans="1:12" s="2" customFormat="1" x14ac:dyDescent="0.25">
      <c r="A37" s="1"/>
      <c r="B37" s="19" t="s">
        <v>33</v>
      </c>
      <c r="C37" s="20">
        <v>88160</v>
      </c>
      <c r="D37" s="20">
        <v>144144.70000000001</v>
      </c>
      <c r="E37" s="21">
        <v>68308.093999999997</v>
      </c>
      <c r="F37" s="11"/>
      <c r="G37" s="11"/>
      <c r="H37" s="11"/>
      <c r="I37" s="12"/>
      <c r="L37" s="13"/>
    </row>
    <row r="38" spans="1:12" s="2" customFormat="1" x14ac:dyDescent="0.25">
      <c r="A38" s="1"/>
      <c r="B38" s="22" t="s">
        <v>34</v>
      </c>
      <c r="C38" s="23">
        <v>106700</v>
      </c>
      <c r="D38" s="23">
        <v>136699.99996000002</v>
      </c>
      <c r="E38" s="24">
        <v>63350.000020000007</v>
      </c>
      <c r="F38" s="11"/>
      <c r="G38" s="11"/>
      <c r="H38" s="11"/>
      <c r="I38" s="12"/>
      <c r="L38" s="13"/>
    </row>
    <row r="39" spans="1:12" s="2" customFormat="1" x14ac:dyDescent="0.25">
      <c r="A39" s="1"/>
      <c r="B39" s="22" t="s">
        <v>35</v>
      </c>
      <c r="C39" s="23">
        <v>543096.86434999993</v>
      </c>
      <c r="D39" s="23">
        <v>603096.86399999994</v>
      </c>
      <c r="E39" s="24">
        <v>991086.69900000002</v>
      </c>
      <c r="F39" s="11"/>
      <c r="G39" s="11"/>
      <c r="H39" s="11"/>
      <c r="I39" s="12"/>
      <c r="L39" s="13"/>
    </row>
    <row r="40" spans="1:12" s="2" customFormat="1" x14ac:dyDescent="0.25">
      <c r="A40" s="1"/>
      <c r="B40" s="19" t="s">
        <v>36</v>
      </c>
      <c r="C40" s="20">
        <v>62934.294999999998</v>
      </c>
      <c r="D40" s="20">
        <v>79934.292000000001</v>
      </c>
      <c r="E40" s="21">
        <v>49467.146970000002</v>
      </c>
      <c r="F40" s="11"/>
      <c r="G40" s="11"/>
      <c r="H40" s="11"/>
      <c r="I40" s="12"/>
      <c r="L40" s="13"/>
    </row>
    <row r="41" spans="1:12" s="2" customFormat="1" x14ac:dyDescent="0.25">
      <c r="A41" s="1"/>
      <c r="B41" s="19" t="s">
        <v>37</v>
      </c>
      <c r="C41" s="20">
        <v>4038005.3472400005</v>
      </c>
      <c r="D41" s="20">
        <v>3950469.1519999998</v>
      </c>
      <c r="E41" s="21">
        <v>2095468.24447</v>
      </c>
      <c r="F41" s="11"/>
      <c r="G41" s="11"/>
      <c r="H41" s="11"/>
      <c r="I41" s="12"/>
      <c r="L41" s="13"/>
    </row>
    <row r="42" spans="1:12" s="2" customFormat="1" x14ac:dyDescent="0.25">
      <c r="A42" s="1"/>
      <c r="B42" s="8" t="s">
        <v>38</v>
      </c>
      <c r="C42" s="9">
        <f>SUBTOTAL(9,C43:C96)</f>
        <v>48363677.370219991</v>
      </c>
      <c r="D42" s="9">
        <f t="shared" ref="D42:E42" si="2">SUBTOTAL(9,D43:D96)</f>
        <v>55112020.177169994</v>
      </c>
      <c r="E42" s="18">
        <f t="shared" si="2"/>
        <v>28151753.367249995</v>
      </c>
      <c r="F42" s="11"/>
      <c r="G42" s="11"/>
      <c r="H42" s="11"/>
      <c r="I42" s="12"/>
      <c r="L42" s="13"/>
    </row>
    <row r="43" spans="1:12" s="2" customFormat="1" x14ac:dyDescent="0.25">
      <c r="A43" s="1"/>
      <c r="B43" s="25" t="s">
        <v>39</v>
      </c>
      <c r="C43" s="20">
        <v>8430361.82333</v>
      </c>
      <c r="D43" s="20">
        <v>9746968.5977100004</v>
      </c>
      <c r="E43" s="21">
        <v>6025131.4541499997</v>
      </c>
      <c r="F43" s="11"/>
      <c r="G43" s="11"/>
      <c r="H43" s="11"/>
      <c r="I43" s="12"/>
      <c r="L43" s="13"/>
    </row>
    <row r="44" spans="1:12" s="2" customFormat="1" x14ac:dyDescent="0.25">
      <c r="A44" s="1"/>
      <c r="B44" s="25" t="s">
        <v>40</v>
      </c>
      <c r="C44" s="20">
        <v>640251.90800000005</v>
      </c>
      <c r="D44" s="20">
        <v>680739.96896000009</v>
      </c>
      <c r="E44" s="21">
        <v>330369.98448000004</v>
      </c>
      <c r="F44" s="11"/>
      <c r="G44" s="11"/>
      <c r="H44" s="11"/>
      <c r="I44" s="12"/>
      <c r="L44" s="13"/>
    </row>
    <row r="45" spans="1:12" s="2" customFormat="1" x14ac:dyDescent="0.25">
      <c r="A45" s="1"/>
      <c r="B45" s="25" t="s">
        <v>41</v>
      </c>
      <c r="C45" s="20">
        <v>7181155.6713900007</v>
      </c>
      <c r="D45" s="20">
        <v>7447518.810130002</v>
      </c>
      <c r="E45" s="21">
        <v>3268220.8935499988</v>
      </c>
      <c r="F45" s="11"/>
      <c r="G45" s="11"/>
      <c r="H45" s="11"/>
      <c r="I45" s="12"/>
      <c r="L45" s="13"/>
    </row>
    <row r="46" spans="1:12" s="2" customFormat="1" x14ac:dyDescent="0.25">
      <c r="A46" s="1"/>
      <c r="B46" s="25" t="s">
        <v>42</v>
      </c>
      <c r="C46" s="20">
        <v>1018885.64127</v>
      </c>
      <c r="D46" s="20">
        <v>1184170.1400200003</v>
      </c>
      <c r="E46" s="21">
        <v>758771.82321000006</v>
      </c>
      <c r="F46" s="11"/>
      <c r="G46" s="11"/>
      <c r="H46" s="11"/>
      <c r="I46" s="12"/>
      <c r="L46" s="13"/>
    </row>
    <row r="47" spans="1:12" s="2" customFormat="1" x14ac:dyDescent="0.25">
      <c r="A47" s="1"/>
      <c r="B47" s="25" t="s">
        <v>43</v>
      </c>
      <c r="C47" s="20">
        <v>323950.21149999998</v>
      </c>
      <c r="D47" s="20">
        <v>345674.62200000003</v>
      </c>
      <c r="E47" s="21">
        <v>266432.8665</v>
      </c>
      <c r="F47" s="11"/>
      <c r="G47" s="11"/>
      <c r="H47" s="11"/>
      <c r="I47" s="12"/>
      <c r="L47" s="13"/>
    </row>
    <row r="48" spans="1:12" s="2" customFormat="1" x14ac:dyDescent="0.25">
      <c r="A48" s="1"/>
      <c r="B48" s="25" t="s">
        <v>44</v>
      </c>
      <c r="C48" s="20">
        <v>4030.9431700000005</v>
      </c>
      <c r="D48" s="20">
        <v>4248.3043499999994</v>
      </c>
      <c r="E48" s="21">
        <v>2158.26667</v>
      </c>
      <c r="F48" s="11"/>
      <c r="G48" s="11"/>
      <c r="H48" s="11"/>
      <c r="I48" s="12"/>
      <c r="L48" s="13"/>
    </row>
    <row r="49" spans="1:12" s="2" customFormat="1" x14ac:dyDescent="0.25">
      <c r="A49" s="1"/>
      <c r="B49" s="25" t="s">
        <v>45</v>
      </c>
      <c r="C49" s="20">
        <v>79206.79826000001</v>
      </c>
      <c r="D49" s="20">
        <v>84595.308049999992</v>
      </c>
      <c r="E49" s="21">
        <v>40874.38996</v>
      </c>
      <c r="F49" s="11"/>
      <c r="G49" s="11"/>
      <c r="H49" s="11"/>
      <c r="I49" s="12"/>
      <c r="L49" s="13"/>
    </row>
    <row r="50" spans="1:12" s="2" customFormat="1" x14ac:dyDescent="0.25">
      <c r="A50" s="1"/>
      <c r="B50" s="25" t="s">
        <v>46</v>
      </c>
      <c r="C50" s="20">
        <v>189548.33291999996</v>
      </c>
      <c r="D50" s="20">
        <v>145870.17216999998</v>
      </c>
      <c r="E50" s="21">
        <v>79844.845660000006</v>
      </c>
      <c r="F50" s="11"/>
      <c r="G50" s="11"/>
      <c r="H50" s="11"/>
      <c r="I50" s="12"/>
      <c r="L50" s="13"/>
    </row>
    <row r="51" spans="1:12" s="2" customFormat="1" x14ac:dyDescent="0.25">
      <c r="A51" s="1"/>
      <c r="B51" s="25" t="s">
        <v>47</v>
      </c>
      <c r="C51" s="20">
        <v>157560.84379999997</v>
      </c>
      <c r="D51" s="20">
        <v>251257.19133</v>
      </c>
      <c r="E51" s="21">
        <v>175198.00534999999</v>
      </c>
      <c r="F51" s="11"/>
      <c r="G51" s="11"/>
      <c r="H51" s="11"/>
      <c r="I51" s="12"/>
      <c r="L51" s="13"/>
    </row>
    <row r="52" spans="1:12" s="2" customFormat="1" x14ac:dyDescent="0.25">
      <c r="A52" s="1"/>
      <c r="B52" s="25" t="s">
        <v>48</v>
      </c>
      <c r="C52" s="20">
        <v>1086.2159999999999</v>
      </c>
      <c r="D52" s="20">
        <v>1159.77496</v>
      </c>
      <c r="E52" s="21">
        <v>189.94373999999999</v>
      </c>
      <c r="F52" s="11"/>
      <c r="G52" s="11"/>
      <c r="H52" s="11"/>
      <c r="I52" s="12"/>
      <c r="L52" s="13"/>
    </row>
    <row r="53" spans="1:12" s="2" customFormat="1" x14ac:dyDescent="0.25">
      <c r="A53" s="1"/>
      <c r="B53" s="25" t="s">
        <v>49</v>
      </c>
      <c r="C53" s="20">
        <v>37376.893549999993</v>
      </c>
      <c r="D53" s="20">
        <v>70162.505069999999</v>
      </c>
      <c r="E53" s="21">
        <v>37979.247000000003</v>
      </c>
      <c r="F53" s="11"/>
      <c r="G53" s="11"/>
      <c r="H53" s="11"/>
      <c r="I53" s="12"/>
      <c r="L53" s="13"/>
    </row>
    <row r="54" spans="1:12" s="2" customFormat="1" x14ac:dyDescent="0.25">
      <c r="A54" s="1"/>
      <c r="B54" s="25" t="s">
        <v>50</v>
      </c>
      <c r="C54" s="20">
        <v>121114.67600000001</v>
      </c>
      <c r="D54" s="20">
        <v>132107.06099999999</v>
      </c>
      <c r="E54" s="21">
        <v>63397.485000000001</v>
      </c>
      <c r="F54" s="11"/>
      <c r="G54" s="11"/>
      <c r="H54" s="11"/>
      <c r="I54" s="12"/>
      <c r="L54" s="13"/>
    </row>
    <row r="55" spans="1:12" s="2" customFormat="1" x14ac:dyDescent="0.25">
      <c r="A55" s="1"/>
      <c r="B55" s="25" t="s">
        <v>51</v>
      </c>
      <c r="C55" s="20">
        <v>19467</v>
      </c>
      <c r="D55" s="20">
        <v>20089.944</v>
      </c>
      <c r="E55" s="21">
        <v>8567.5917599999993</v>
      </c>
      <c r="F55" s="11"/>
      <c r="G55" s="11"/>
      <c r="H55" s="11"/>
      <c r="I55" s="12"/>
      <c r="L55" s="13"/>
    </row>
    <row r="56" spans="1:12" s="2" customFormat="1" x14ac:dyDescent="0.25">
      <c r="A56" s="1"/>
      <c r="B56" s="25" t="s">
        <v>52</v>
      </c>
      <c r="C56" s="20">
        <v>86720.58196000001</v>
      </c>
      <c r="D56" s="20">
        <v>92266.31223000001</v>
      </c>
      <c r="E56" s="21">
        <v>56404.588899999995</v>
      </c>
      <c r="F56" s="11"/>
      <c r="G56" s="11"/>
      <c r="H56" s="11"/>
      <c r="I56" s="12"/>
      <c r="L56" s="13"/>
    </row>
    <row r="57" spans="1:12" s="2" customFormat="1" x14ac:dyDescent="0.25">
      <c r="A57" s="1"/>
      <c r="B57" s="25" t="s">
        <v>53</v>
      </c>
      <c r="C57" s="20">
        <v>353422.86871000001</v>
      </c>
      <c r="D57" s="20">
        <v>370892.56988999998</v>
      </c>
      <c r="E57" s="21">
        <v>182956.71244999996</v>
      </c>
      <c r="F57" s="11"/>
      <c r="G57" s="11"/>
      <c r="H57" s="11"/>
      <c r="I57" s="12"/>
      <c r="L57" s="13"/>
    </row>
    <row r="58" spans="1:12" s="2" customFormat="1" x14ac:dyDescent="0.25">
      <c r="A58" s="1"/>
      <c r="B58" s="25" t="s">
        <v>54</v>
      </c>
      <c r="C58" s="20">
        <v>508919.71347000002</v>
      </c>
      <c r="D58" s="20">
        <v>581026.97646000003</v>
      </c>
      <c r="E58" s="21">
        <v>675401.74967000005</v>
      </c>
      <c r="F58" s="11"/>
      <c r="G58" s="11"/>
      <c r="H58" s="11"/>
      <c r="I58" s="12"/>
      <c r="L58" s="13"/>
    </row>
    <row r="59" spans="1:12" s="2" customFormat="1" x14ac:dyDescent="0.25">
      <c r="A59" s="1"/>
      <c r="B59" s="25" t="s">
        <v>55</v>
      </c>
      <c r="C59" s="20">
        <v>85203.911849999989</v>
      </c>
      <c r="D59" s="20">
        <v>97881.144589999967</v>
      </c>
      <c r="E59" s="21">
        <v>58971.447520000009</v>
      </c>
      <c r="F59" s="11"/>
      <c r="G59" s="11"/>
      <c r="H59" s="11"/>
      <c r="I59" s="12"/>
      <c r="L59" s="13"/>
    </row>
    <row r="60" spans="1:12" s="2" customFormat="1" x14ac:dyDescent="0.25">
      <c r="A60" s="1"/>
      <c r="B60" s="25" t="s">
        <v>56</v>
      </c>
      <c r="C60" s="20">
        <v>18498550.176429994</v>
      </c>
      <c r="D60" s="20">
        <v>20492777.538319997</v>
      </c>
      <c r="E60" s="21">
        <v>7659245.9494000012</v>
      </c>
      <c r="F60" s="11"/>
      <c r="G60" s="11"/>
      <c r="H60" s="11"/>
      <c r="I60" s="12"/>
      <c r="L60" s="13"/>
    </row>
    <row r="61" spans="1:12" s="2" customFormat="1" x14ac:dyDescent="0.25">
      <c r="A61" s="1"/>
      <c r="B61" s="25" t="s">
        <v>57</v>
      </c>
      <c r="C61" s="20">
        <v>3832.1696500000003</v>
      </c>
      <c r="D61" s="20">
        <v>3701.2987499999999</v>
      </c>
      <c r="E61" s="21">
        <v>1911.2758399999998</v>
      </c>
      <c r="F61" s="11"/>
      <c r="G61" s="11"/>
      <c r="H61" s="11"/>
      <c r="I61" s="12"/>
      <c r="L61" s="13"/>
    </row>
    <row r="62" spans="1:12" s="2" customFormat="1" x14ac:dyDescent="0.25">
      <c r="A62" s="1"/>
      <c r="B62" s="25" t="s">
        <v>58</v>
      </c>
      <c r="C62" s="20">
        <v>49415.480640000002</v>
      </c>
      <c r="D62" s="20">
        <v>54314.817219999997</v>
      </c>
      <c r="E62" s="21">
        <v>31650.540539999995</v>
      </c>
      <c r="F62" s="11"/>
      <c r="G62" s="11"/>
      <c r="H62" s="11"/>
      <c r="I62" s="12"/>
      <c r="L62" s="13"/>
    </row>
    <row r="63" spans="1:12" s="2" customFormat="1" x14ac:dyDescent="0.25">
      <c r="A63" s="1"/>
      <c r="B63" s="25" t="s">
        <v>59</v>
      </c>
      <c r="C63" s="20">
        <v>40263.82778</v>
      </c>
      <c r="D63" s="20">
        <v>44750.065660000015</v>
      </c>
      <c r="E63" s="21">
        <v>29013.3341</v>
      </c>
      <c r="F63" s="11"/>
      <c r="G63" s="11"/>
      <c r="H63" s="11"/>
      <c r="I63" s="12"/>
      <c r="L63" s="13"/>
    </row>
    <row r="64" spans="1:12" s="2" customFormat="1" x14ac:dyDescent="0.25">
      <c r="A64" s="1"/>
      <c r="B64" s="25" t="s">
        <v>60</v>
      </c>
      <c r="C64" s="20">
        <v>158909.80226000003</v>
      </c>
      <c r="D64" s="20">
        <v>282773.76692000002</v>
      </c>
      <c r="E64" s="21">
        <v>270109.23702</v>
      </c>
      <c r="F64" s="11"/>
      <c r="G64" s="11"/>
      <c r="H64" s="11"/>
      <c r="I64" s="12"/>
      <c r="L64" s="13"/>
    </row>
    <row r="65" spans="1:12" s="2" customFormat="1" x14ac:dyDescent="0.25">
      <c r="A65" s="1"/>
      <c r="B65" s="25" t="s">
        <v>61</v>
      </c>
      <c r="C65" s="20">
        <v>90786.878529999987</v>
      </c>
      <c r="D65" s="20">
        <v>89804.608120000004</v>
      </c>
      <c r="E65" s="21">
        <v>41301.851300000002</v>
      </c>
      <c r="F65" s="11"/>
      <c r="G65" s="11"/>
      <c r="H65" s="11"/>
      <c r="I65" s="12"/>
      <c r="L65" s="13"/>
    </row>
    <row r="66" spans="1:12" s="2" customFormat="1" x14ac:dyDescent="0.25">
      <c r="A66" s="1"/>
      <c r="B66" s="25" t="s">
        <v>62</v>
      </c>
      <c r="C66" s="20">
        <v>354947.25007999997</v>
      </c>
      <c r="D66" s="20">
        <v>547319.08069999993</v>
      </c>
      <c r="E66" s="21">
        <v>217189.80812999999</v>
      </c>
      <c r="F66" s="11"/>
      <c r="G66" s="11"/>
      <c r="H66" s="11"/>
      <c r="I66" s="12"/>
      <c r="L66" s="13"/>
    </row>
    <row r="67" spans="1:12" s="2" customFormat="1" x14ac:dyDescent="0.25">
      <c r="A67" s="1"/>
      <c r="B67" s="25" t="s">
        <v>63</v>
      </c>
      <c r="C67" s="20">
        <v>318322.94329000002</v>
      </c>
      <c r="D67" s="20">
        <v>360301.85836000001</v>
      </c>
      <c r="E67" s="21">
        <v>249100.21257999999</v>
      </c>
      <c r="F67" s="11"/>
      <c r="G67" s="11"/>
      <c r="H67" s="11"/>
      <c r="I67" s="12"/>
      <c r="L67" s="13"/>
    </row>
    <row r="68" spans="1:12" s="2" customFormat="1" x14ac:dyDescent="0.25">
      <c r="A68" s="1"/>
      <c r="B68" s="25" t="s">
        <v>64</v>
      </c>
      <c r="C68" s="20">
        <v>19246.006920000003</v>
      </c>
      <c r="D68" s="20">
        <v>18912.78916</v>
      </c>
      <c r="E68" s="21">
        <v>9930.9395700000005</v>
      </c>
      <c r="F68" s="11"/>
      <c r="G68" s="11"/>
      <c r="H68" s="11"/>
      <c r="I68" s="12"/>
      <c r="L68" s="13"/>
    </row>
    <row r="69" spans="1:12" s="2" customFormat="1" x14ac:dyDescent="0.25">
      <c r="A69" s="1"/>
      <c r="B69" s="25" t="s">
        <v>65</v>
      </c>
      <c r="C69" s="20">
        <v>29145.808120000005</v>
      </c>
      <c r="D69" s="20">
        <v>60203.505389999991</v>
      </c>
      <c r="E69" s="21">
        <v>44331.997080000008</v>
      </c>
      <c r="F69" s="11"/>
      <c r="G69" s="11"/>
      <c r="H69" s="11"/>
      <c r="I69" s="12"/>
      <c r="L69" s="13"/>
    </row>
    <row r="70" spans="1:12" s="2" customFormat="1" x14ac:dyDescent="0.25">
      <c r="A70" s="1"/>
      <c r="B70" s="25" t="s">
        <v>66</v>
      </c>
      <c r="C70" s="20">
        <v>11663.505590000001</v>
      </c>
      <c r="D70" s="20">
        <v>12091.24274</v>
      </c>
      <c r="E70" s="21">
        <v>6432.7145700000001</v>
      </c>
      <c r="F70" s="11"/>
      <c r="G70" s="11"/>
      <c r="H70" s="11"/>
      <c r="I70" s="12"/>
      <c r="L70" s="13"/>
    </row>
    <row r="71" spans="1:12" s="2" customFormat="1" x14ac:dyDescent="0.25">
      <c r="A71" s="1"/>
      <c r="B71" s="25" t="s">
        <v>67</v>
      </c>
      <c r="C71" s="20">
        <v>11976.32171</v>
      </c>
      <c r="D71" s="20">
        <v>12122.876749999999</v>
      </c>
      <c r="E71" s="21">
        <v>6384.8912499999997</v>
      </c>
      <c r="F71" s="11"/>
      <c r="G71" s="11"/>
      <c r="H71" s="11"/>
      <c r="I71" s="12"/>
      <c r="L71" s="13"/>
    </row>
    <row r="72" spans="1:12" s="2" customFormat="1" x14ac:dyDescent="0.25">
      <c r="A72" s="1"/>
      <c r="B72" s="25" t="s">
        <v>68</v>
      </c>
      <c r="C72" s="20">
        <v>64205.188880000002</v>
      </c>
      <c r="D72" s="20">
        <v>68887.330480000004</v>
      </c>
      <c r="E72" s="21">
        <v>36201.567760000005</v>
      </c>
      <c r="F72" s="11"/>
      <c r="G72" s="11"/>
      <c r="H72" s="11"/>
      <c r="I72" s="12"/>
      <c r="L72" s="13"/>
    </row>
    <row r="73" spans="1:12" s="2" customFormat="1" x14ac:dyDescent="0.25">
      <c r="A73" s="1"/>
      <c r="B73" s="25" t="s">
        <v>69</v>
      </c>
      <c r="C73" s="20">
        <v>5050.3732099999997</v>
      </c>
      <c r="D73" s="20">
        <v>4750.6404199999997</v>
      </c>
      <c r="E73" s="21">
        <v>2961.5932400000002</v>
      </c>
      <c r="F73" s="11"/>
      <c r="G73" s="11"/>
      <c r="H73" s="11"/>
      <c r="I73" s="12"/>
      <c r="L73" s="13"/>
    </row>
    <row r="74" spans="1:12" s="2" customFormat="1" x14ac:dyDescent="0.25">
      <c r="A74" s="1"/>
      <c r="B74" s="25" t="s">
        <v>70</v>
      </c>
      <c r="C74" s="20">
        <v>45418.85082</v>
      </c>
      <c r="D74" s="20">
        <v>86917.345050000004</v>
      </c>
      <c r="E74" s="21">
        <v>13312.741149999998</v>
      </c>
      <c r="F74" s="11"/>
      <c r="G74" s="11"/>
      <c r="H74" s="11"/>
      <c r="I74" s="12"/>
      <c r="L74" s="13"/>
    </row>
    <row r="75" spans="1:12" s="2" customFormat="1" x14ac:dyDescent="0.25">
      <c r="A75" s="1"/>
      <c r="B75" s="59" t="s">
        <v>71</v>
      </c>
      <c r="C75" s="60">
        <v>4939.1533900000004</v>
      </c>
      <c r="D75" s="60">
        <v>4333.5745299999999</v>
      </c>
      <c r="E75" s="61">
        <v>1841.46947</v>
      </c>
      <c r="F75" s="11"/>
      <c r="G75" s="11"/>
      <c r="H75" s="11"/>
      <c r="I75" s="12"/>
      <c r="L75" s="13"/>
    </row>
    <row r="76" spans="1:12" s="2" customFormat="1" x14ac:dyDescent="0.25">
      <c r="A76" s="1"/>
      <c r="B76" s="25" t="s">
        <v>72</v>
      </c>
      <c r="C76" s="20">
        <v>349281.15834999998</v>
      </c>
      <c r="D76" s="20">
        <v>350591.60600999999</v>
      </c>
      <c r="E76" s="21">
        <v>180837.62591999999</v>
      </c>
      <c r="F76" s="11"/>
      <c r="G76" s="11"/>
      <c r="H76" s="11"/>
      <c r="I76" s="12"/>
      <c r="L76" s="13"/>
    </row>
    <row r="77" spans="1:12" s="2" customFormat="1" x14ac:dyDescent="0.25">
      <c r="A77" s="1"/>
      <c r="B77" s="25" t="s">
        <v>73</v>
      </c>
      <c r="C77" s="20">
        <v>16880.844380000002</v>
      </c>
      <c r="D77" s="20">
        <v>20686.835569999999</v>
      </c>
      <c r="E77" s="21">
        <v>10671.996719999999</v>
      </c>
      <c r="F77" s="11"/>
      <c r="G77" s="11"/>
      <c r="H77" s="11"/>
      <c r="I77" s="12"/>
      <c r="L77" s="13"/>
    </row>
    <row r="78" spans="1:12" s="2" customFormat="1" x14ac:dyDescent="0.25">
      <c r="A78" s="1"/>
      <c r="B78" s="25" t="s">
        <v>74</v>
      </c>
      <c r="C78" s="20">
        <v>5681524.1360400002</v>
      </c>
      <c r="D78" s="20">
        <v>5959599.510139999</v>
      </c>
      <c r="E78" s="21">
        <v>4011487.4334999998</v>
      </c>
      <c r="F78" s="11"/>
      <c r="G78" s="11"/>
      <c r="H78" s="11"/>
      <c r="I78" s="12"/>
      <c r="L78" s="13"/>
    </row>
    <row r="79" spans="1:12" s="2" customFormat="1" x14ac:dyDescent="0.25">
      <c r="A79" s="1"/>
      <c r="B79" s="25" t="s">
        <v>75</v>
      </c>
      <c r="C79" s="20">
        <v>10071.10266</v>
      </c>
      <c r="D79" s="20">
        <v>10393.37796</v>
      </c>
      <c r="E79" s="21">
        <v>10156.361999999999</v>
      </c>
      <c r="F79" s="11"/>
      <c r="G79" s="11"/>
      <c r="H79" s="11"/>
      <c r="I79" s="12"/>
      <c r="L79" s="13"/>
    </row>
    <row r="80" spans="1:12" s="2" customFormat="1" x14ac:dyDescent="0.25">
      <c r="A80" s="1"/>
      <c r="B80" s="25" t="s">
        <v>76</v>
      </c>
      <c r="C80" s="20">
        <v>12844.823390000001</v>
      </c>
      <c r="D80" s="20">
        <v>10036.573569999999</v>
      </c>
      <c r="E80" s="21">
        <v>5900.6880000000001</v>
      </c>
      <c r="F80" s="11"/>
      <c r="G80" s="11"/>
      <c r="H80" s="11"/>
      <c r="I80" s="12"/>
      <c r="L80" s="13"/>
    </row>
    <row r="81" spans="1:12" s="2" customFormat="1" x14ac:dyDescent="0.25">
      <c r="A81" s="1"/>
      <c r="B81" s="25" t="s">
        <v>77</v>
      </c>
      <c r="C81" s="20">
        <v>360346.93830000004</v>
      </c>
      <c r="D81" s="20">
        <v>319437.32675999997</v>
      </c>
      <c r="E81" s="21">
        <v>145827.48926</v>
      </c>
      <c r="F81" s="11"/>
      <c r="G81" s="11"/>
      <c r="H81" s="11"/>
      <c r="I81" s="12"/>
      <c r="L81" s="13"/>
    </row>
    <row r="82" spans="1:12" s="2" customFormat="1" x14ac:dyDescent="0.25">
      <c r="A82" s="1"/>
      <c r="B82" s="25" t="s">
        <v>78</v>
      </c>
      <c r="C82" s="20">
        <v>94742.060460000008</v>
      </c>
      <c r="D82" s="20">
        <v>102906.33111999999</v>
      </c>
      <c r="E82" s="21">
        <v>57543.258209999993</v>
      </c>
      <c r="F82" s="11"/>
      <c r="G82" s="11"/>
      <c r="H82" s="11"/>
      <c r="I82" s="12"/>
      <c r="L82" s="13"/>
    </row>
    <row r="83" spans="1:12" s="2" customFormat="1" x14ac:dyDescent="0.25">
      <c r="A83" s="1"/>
      <c r="B83" s="25" t="s">
        <v>79</v>
      </c>
      <c r="C83" s="20">
        <v>13161.679460000001</v>
      </c>
      <c r="D83" s="20">
        <v>19895.246739999999</v>
      </c>
      <c r="E83" s="21">
        <v>7981.748450000001</v>
      </c>
      <c r="F83" s="11"/>
      <c r="G83" s="11"/>
      <c r="H83" s="11"/>
      <c r="I83" s="12"/>
      <c r="L83" s="13"/>
    </row>
    <row r="84" spans="1:12" s="2" customFormat="1" x14ac:dyDescent="0.25">
      <c r="A84" s="1"/>
      <c r="B84" s="25" t="s">
        <v>80</v>
      </c>
      <c r="C84" s="20">
        <v>97389.467800000013</v>
      </c>
      <c r="D84" s="20">
        <v>111379.74323000001</v>
      </c>
      <c r="E84" s="21">
        <v>52675.426399999997</v>
      </c>
      <c r="F84" s="11"/>
      <c r="G84" s="11"/>
      <c r="H84" s="11"/>
      <c r="I84" s="12"/>
      <c r="L84" s="13"/>
    </row>
    <row r="85" spans="1:12" s="2" customFormat="1" x14ac:dyDescent="0.25">
      <c r="A85" s="1"/>
      <c r="B85" s="25" t="s">
        <v>81</v>
      </c>
      <c r="C85" s="20">
        <v>20111.428110000001</v>
      </c>
      <c r="D85" s="20">
        <v>23845.906999999999</v>
      </c>
      <c r="E85" s="21">
        <v>13805.30162</v>
      </c>
      <c r="F85" s="11"/>
      <c r="G85" s="11"/>
      <c r="H85" s="11"/>
      <c r="I85" s="12"/>
      <c r="L85" s="13"/>
    </row>
    <row r="86" spans="1:12" s="2" customFormat="1" x14ac:dyDescent="0.25">
      <c r="A86" s="1"/>
      <c r="B86" s="25" t="s">
        <v>82</v>
      </c>
      <c r="C86" s="20">
        <v>19060.146000000001</v>
      </c>
      <c r="D86" s="20">
        <v>18253.825980000001</v>
      </c>
      <c r="E86" s="21">
        <v>9835.0353599999999</v>
      </c>
      <c r="F86" s="11"/>
      <c r="G86" s="11"/>
      <c r="H86" s="11"/>
      <c r="I86" s="12"/>
      <c r="L86" s="13"/>
    </row>
    <row r="87" spans="1:12" s="2" customFormat="1" x14ac:dyDescent="0.25">
      <c r="A87" s="1"/>
      <c r="B87" s="25" t="s">
        <v>83</v>
      </c>
      <c r="C87" s="20">
        <v>230142.28292000003</v>
      </c>
      <c r="D87" s="20">
        <v>219651.97250000003</v>
      </c>
      <c r="E87" s="21">
        <v>102049.66416</v>
      </c>
      <c r="F87" s="11"/>
      <c r="G87" s="11"/>
      <c r="H87" s="11"/>
      <c r="I87" s="12"/>
      <c r="L87" s="13"/>
    </row>
    <row r="88" spans="1:12" s="2" customFormat="1" x14ac:dyDescent="0.25">
      <c r="A88" s="1"/>
      <c r="B88" s="25" t="s">
        <v>84</v>
      </c>
      <c r="C88" s="20">
        <v>8856.04918</v>
      </c>
      <c r="D88" s="20">
        <v>14443.814560000001</v>
      </c>
      <c r="E88" s="21">
        <v>8772.3036899999988</v>
      </c>
      <c r="F88" s="11"/>
      <c r="G88" s="11"/>
      <c r="H88" s="11"/>
      <c r="I88" s="12"/>
      <c r="L88" s="13"/>
    </row>
    <row r="89" spans="1:12" s="2" customFormat="1" x14ac:dyDescent="0.25">
      <c r="A89" s="1"/>
      <c r="B89" s="25" t="s">
        <v>85</v>
      </c>
      <c r="C89" s="20">
        <v>1246373.4820399999</v>
      </c>
      <c r="D89" s="20">
        <v>2447728.4135700003</v>
      </c>
      <c r="E89" s="21">
        <v>1099753.76098</v>
      </c>
      <c r="F89" s="11"/>
      <c r="G89" s="11"/>
      <c r="H89" s="11"/>
      <c r="I89" s="12"/>
      <c r="L89" s="13"/>
    </row>
    <row r="90" spans="1:12" s="2" customFormat="1" hidden="1" x14ac:dyDescent="0.25">
      <c r="A90" s="1"/>
      <c r="B90" s="26" t="s">
        <v>86</v>
      </c>
      <c r="C90" s="20">
        <v>0</v>
      </c>
      <c r="D90" s="20">
        <v>0</v>
      </c>
      <c r="E90" s="21">
        <v>0</v>
      </c>
      <c r="F90" s="11"/>
      <c r="G90" s="11"/>
      <c r="H90" s="11"/>
      <c r="I90" s="12"/>
      <c r="L90" s="13"/>
    </row>
    <row r="91" spans="1:12" s="2" customFormat="1" x14ac:dyDescent="0.25">
      <c r="A91" s="1"/>
      <c r="B91" s="25" t="s">
        <v>87</v>
      </c>
      <c r="C91" s="20">
        <v>1070637.8515999999</v>
      </c>
      <c r="D91" s="20">
        <v>1683016.8280800001</v>
      </c>
      <c r="E91" s="21">
        <v>1409099.3344600003</v>
      </c>
      <c r="F91" s="11"/>
      <c r="G91" s="11"/>
      <c r="H91" s="11"/>
      <c r="I91" s="12"/>
      <c r="L91" s="13"/>
    </row>
    <row r="92" spans="1:12" s="2" customFormat="1" x14ac:dyDescent="0.25">
      <c r="A92" s="1"/>
      <c r="B92" s="25" t="s">
        <v>88</v>
      </c>
      <c r="C92" s="20">
        <v>140000</v>
      </c>
      <c r="D92" s="20">
        <v>211500</v>
      </c>
      <c r="E92" s="21">
        <v>200000</v>
      </c>
      <c r="F92" s="11"/>
      <c r="G92" s="11"/>
      <c r="H92" s="11"/>
      <c r="I92" s="12"/>
      <c r="L92" s="13"/>
    </row>
    <row r="93" spans="1:12" s="2" customFormat="1" x14ac:dyDescent="0.25">
      <c r="A93" s="1"/>
      <c r="B93" s="25" t="s">
        <v>89</v>
      </c>
      <c r="C93" s="20">
        <v>34907.919719999991</v>
      </c>
      <c r="D93" s="20">
        <v>36024.972390000003</v>
      </c>
      <c r="E93" s="21">
        <v>0</v>
      </c>
      <c r="F93" s="11"/>
      <c r="G93" s="11"/>
      <c r="H93" s="11"/>
      <c r="I93" s="12"/>
      <c r="L93" s="13"/>
    </row>
    <row r="94" spans="1:12" s="2" customFormat="1" x14ac:dyDescent="0.25">
      <c r="A94" s="1"/>
      <c r="B94" s="26" t="s">
        <v>90</v>
      </c>
      <c r="C94" s="23">
        <v>12408.22733</v>
      </c>
      <c r="D94" s="23">
        <v>77878.769179999988</v>
      </c>
      <c r="E94" s="24">
        <v>62443.987430000001</v>
      </c>
      <c r="F94" s="11"/>
      <c r="G94" s="11"/>
      <c r="H94" s="11"/>
      <c r="I94" s="12"/>
      <c r="L94" s="13"/>
    </row>
    <row r="95" spans="1:12" s="2" customFormat="1" x14ac:dyDescent="0.25">
      <c r="A95" s="27"/>
      <c r="B95" s="26" t="s">
        <v>91</v>
      </c>
      <c r="C95" s="23">
        <v>0</v>
      </c>
      <c r="D95" s="23">
        <v>74157.381319999986</v>
      </c>
      <c r="E95" s="24">
        <v>111120.53251999999</v>
      </c>
      <c r="F95" s="11"/>
      <c r="G95" s="11"/>
      <c r="H95" s="11"/>
      <c r="I95" s="12"/>
      <c r="L95" s="13"/>
    </row>
    <row r="96" spans="1:12" s="2" customFormat="1" hidden="1" x14ac:dyDescent="0.25">
      <c r="A96" s="27"/>
      <c r="B96" s="26" t="s">
        <v>92</v>
      </c>
      <c r="C96" s="23">
        <v>0</v>
      </c>
      <c r="D96" s="23">
        <v>0</v>
      </c>
      <c r="E96" s="24">
        <v>0</v>
      </c>
      <c r="F96" s="11"/>
      <c r="G96" s="11"/>
      <c r="H96" s="11"/>
      <c r="I96" s="12"/>
      <c r="L96" s="13"/>
    </row>
    <row r="97" spans="1:12" s="2" customFormat="1" x14ac:dyDescent="0.25">
      <c r="A97" s="1"/>
      <c r="B97" s="8" t="s">
        <v>93</v>
      </c>
      <c r="C97" s="9">
        <f>SUBTOTAL(9,C98)</f>
        <v>4439884.1538999993</v>
      </c>
      <c r="D97" s="9">
        <f t="shared" ref="D97:E97" si="3">SUBTOTAL(9,D98)</f>
        <v>4752988.1845899997</v>
      </c>
      <c r="E97" s="18">
        <f t="shared" si="3"/>
        <v>1856145.59564</v>
      </c>
      <c r="F97" s="11"/>
      <c r="G97" s="11"/>
      <c r="H97" s="11"/>
      <c r="I97" s="12"/>
      <c r="L97" s="13"/>
    </row>
    <row r="98" spans="1:12" s="2" customFormat="1" x14ac:dyDescent="0.25">
      <c r="A98" s="1"/>
      <c r="B98" s="25" t="s">
        <v>94</v>
      </c>
      <c r="C98" s="20">
        <v>4439884.1538999993</v>
      </c>
      <c r="D98" s="20">
        <v>4752988.1845899997</v>
      </c>
      <c r="E98" s="21">
        <v>1856145.59564</v>
      </c>
      <c r="F98" s="11"/>
      <c r="G98" s="11"/>
      <c r="H98" s="11"/>
      <c r="I98" s="12"/>
      <c r="L98" s="13"/>
    </row>
    <row r="99" spans="1:12" s="2" customFormat="1" x14ac:dyDescent="0.25">
      <c r="A99" s="1"/>
      <c r="B99" s="8" t="s">
        <v>95</v>
      </c>
      <c r="C99" s="9">
        <f>SUBTOTAL(9,C100:C106)</f>
        <v>3743823.2216199995</v>
      </c>
      <c r="D99" s="9">
        <f t="shared" ref="D99:E99" si="4">SUBTOTAL(9,D100:D106)</f>
        <v>3978264.2325200001</v>
      </c>
      <c r="E99" s="18">
        <f t="shared" si="4"/>
        <v>2146958.0788400001</v>
      </c>
      <c r="F99" s="11"/>
      <c r="G99" s="11"/>
      <c r="H99" s="11"/>
      <c r="I99" s="12"/>
      <c r="L99" s="13"/>
    </row>
    <row r="100" spans="1:12" s="2" customFormat="1" x14ac:dyDescent="0.25">
      <c r="A100" s="1"/>
      <c r="B100" s="25" t="s">
        <v>96</v>
      </c>
      <c r="C100" s="20">
        <v>1180582.7686000001</v>
      </c>
      <c r="D100" s="20">
        <v>1132123.94346</v>
      </c>
      <c r="E100" s="21">
        <v>1091428.1271999998</v>
      </c>
      <c r="F100" s="11"/>
      <c r="G100" s="11"/>
      <c r="H100" s="11"/>
      <c r="I100" s="12"/>
      <c r="L100" s="13"/>
    </row>
    <row r="101" spans="1:12" s="2" customFormat="1" x14ac:dyDescent="0.25">
      <c r="A101" s="27"/>
      <c r="B101" s="26" t="s">
        <v>97</v>
      </c>
      <c r="C101" s="23">
        <v>0</v>
      </c>
      <c r="D101" s="23">
        <v>159833.17688999997</v>
      </c>
      <c r="E101" s="24">
        <v>150707.91071999999</v>
      </c>
      <c r="F101" s="11"/>
      <c r="G101" s="11"/>
      <c r="H101" s="11"/>
      <c r="I101" s="12"/>
      <c r="L101" s="13"/>
    </row>
    <row r="102" spans="1:12" s="2" customFormat="1" x14ac:dyDescent="0.25">
      <c r="A102" s="1"/>
      <c r="B102" s="25" t="s">
        <v>98</v>
      </c>
      <c r="C102" s="20">
        <v>90368.795259999999</v>
      </c>
      <c r="D102" s="20">
        <v>57968.339369999994</v>
      </c>
      <c r="E102" s="21">
        <v>90433.747000000003</v>
      </c>
      <c r="F102" s="11"/>
      <c r="G102" s="11"/>
      <c r="H102" s="11"/>
      <c r="I102" s="12"/>
      <c r="L102" s="13"/>
    </row>
    <row r="103" spans="1:12" s="2" customFormat="1" x14ac:dyDescent="0.25">
      <c r="A103" s="1"/>
      <c r="B103" s="25" t="s">
        <v>99</v>
      </c>
      <c r="C103" s="20">
        <v>2630.5948800000001</v>
      </c>
      <c r="D103" s="20">
        <v>2714.7739999999999</v>
      </c>
      <c r="E103" s="21">
        <v>1357.3870200000001</v>
      </c>
      <c r="F103" s="11"/>
      <c r="G103" s="11"/>
      <c r="H103" s="11"/>
      <c r="I103" s="12"/>
      <c r="L103" s="13"/>
    </row>
    <row r="104" spans="1:12" s="2" customFormat="1" x14ac:dyDescent="0.25">
      <c r="A104" s="1"/>
      <c r="B104" s="25" t="s">
        <v>100</v>
      </c>
      <c r="C104" s="20">
        <v>80000</v>
      </c>
      <c r="D104" s="20">
        <v>25000</v>
      </c>
      <c r="E104" s="21">
        <v>75000</v>
      </c>
      <c r="F104" s="11"/>
      <c r="G104" s="11"/>
      <c r="H104" s="11"/>
      <c r="I104" s="12"/>
      <c r="L104" s="13"/>
    </row>
    <row r="105" spans="1:12" s="2" customFormat="1" x14ac:dyDescent="0.25">
      <c r="A105" s="1"/>
      <c r="B105" s="25" t="s">
        <v>101</v>
      </c>
      <c r="C105" s="20">
        <v>2388710.8438799996</v>
      </c>
      <c r="D105" s="20">
        <v>2599044.8443800001</v>
      </c>
      <c r="E105" s="21">
        <v>737822.20689999999</v>
      </c>
      <c r="F105" s="11"/>
      <c r="G105" s="11"/>
      <c r="H105" s="11"/>
      <c r="I105" s="12"/>
      <c r="L105" s="13"/>
    </row>
    <row r="106" spans="1:12" s="2" customFormat="1" x14ac:dyDescent="0.25">
      <c r="A106" s="1"/>
      <c r="B106" s="25" t="s">
        <v>102</v>
      </c>
      <c r="C106" s="20">
        <v>1530.2190000000001</v>
      </c>
      <c r="D106" s="20">
        <v>1579.1544199999998</v>
      </c>
      <c r="E106" s="21">
        <v>208.7</v>
      </c>
      <c r="F106" s="11"/>
      <c r="G106" s="11"/>
      <c r="H106" s="11"/>
      <c r="I106" s="12"/>
      <c r="L106" s="13"/>
    </row>
    <row r="107" spans="1:12" s="31" customFormat="1" x14ac:dyDescent="0.25">
      <c r="A107" s="28"/>
      <c r="B107" s="8" t="s">
        <v>103</v>
      </c>
      <c r="C107" s="9">
        <v>24036240.887639981</v>
      </c>
      <c r="D107" s="9">
        <v>27271686.98413999</v>
      </c>
      <c r="E107" s="10">
        <v>14178438.49994999</v>
      </c>
      <c r="F107" s="29"/>
      <c r="G107" s="29"/>
      <c r="H107" s="29"/>
      <c r="I107" s="30"/>
      <c r="K107" s="2"/>
      <c r="L107" s="13"/>
    </row>
    <row r="108" spans="1:12" x14ac:dyDescent="0.25">
      <c r="B108" s="33" t="s">
        <v>104</v>
      </c>
      <c r="C108" s="34">
        <f>SUBTOTAL(9,C10:C107)</f>
        <v>153882324.58638999</v>
      </c>
      <c r="D108" s="34">
        <f>SUBTOTAL(9,D10:D107)</f>
        <v>189054810.46342006</v>
      </c>
      <c r="E108" s="35">
        <f>SUBTOTAL(9,E10:E107)</f>
        <v>78434918.733120024</v>
      </c>
      <c r="K108" s="2"/>
      <c r="L108" s="13"/>
    </row>
    <row r="109" spans="1:12" ht="5.25" customHeight="1" x14ac:dyDescent="0.25">
      <c r="B109" s="37"/>
      <c r="C109" s="36"/>
      <c r="D109" s="36"/>
    </row>
    <row r="110" spans="1:12" x14ac:dyDescent="0.25">
      <c r="B110" s="38" t="s">
        <v>105</v>
      </c>
      <c r="C110" s="39"/>
      <c r="D110" s="39"/>
    </row>
    <row r="111" spans="1:12" x14ac:dyDescent="0.25">
      <c r="B111" s="2"/>
      <c r="C111" s="39"/>
      <c r="D111" s="39"/>
    </row>
    <row r="113" spans="1:12" x14ac:dyDescent="0.25">
      <c r="B113" s="40"/>
    </row>
    <row r="114" spans="1:12" x14ac:dyDescent="0.25">
      <c r="B114" s="40"/>
    </row>
    <row r="115" spans="1:12" x14ac:dyDescent="0.25">
      <c r="B115" s="40"/>
    </row>
    <row r="116" spans="1:12" x14ac:dyDescent="0.25">
      <c r="B116" s="40"/>
    </row>
    <row r="117" spans="1:12" x14ac:dyDescent="0.25">
      <c r="B117" s="40"/>
    </row>
    <row r="118" spans="1:12" x14ac:dyDescent="0.25">
      <c r="B118" s="40"/>
    </row>
    <row r="119" spans="1:12" x14ac:dyDescent="0.25">
      <c r="B119" s="40"/>
    </row>
    <row r="120" spans="1:12" x14ac:dyDescent="0.25">
      <c r="B120" s="40"/>
    </row>
    <row r="121" spans="1:12" x14ac:dyDescent="0.25">
      <c r="B121" s="40"/>
    </row>
    <row r="122" spans="1:12" x14ac:dyDescent="0.25">
      <c r="B122" s="40"/>
    </row>
    <row r="123" spans="1:12" x14ac:dyDescent="0.25">
      <c r="B123" s="40"/>
    </row>
    <row r="124" spans="1:12" x14ac:dyDescent="0.25">
      <c r="B124" s="40"/>
    </row>
    <row r="125" spans="1:12" s="41" customFormat="1" x14ac:dyDescent="0.25">
      <c r="A125" s="32"/>
      <c r="B125" s="40"/>
      <c r="E125" s="36"/>
      <c r="F125" s="36"/>
      <c r="G125" s="36"/>
      <c r="H125" s="36"/>
      <c r="I125" s="36"/>
      <c r="J125" s="36"/>
      <c r="K125" s="36"/>
      <c r="L125" s="36"/>
    </row>
    <row r="126" spans="1:12" s="41" customFormat="1" x14ac:dyDescent="0.25">
      <c r="A126" s="32"/>
      <c r="B126" s="40"/>
      <c r="E126" s="36"/>
      <c r="F126" s="36"/>
      <c r="G126" s="36"/>
      <c r="H126" s="36"/>
      <c r="I126" s="36"/>
      <c r="J126" s="36"/>
      <c r="K126" s="36"/>
      <c r="L126" s="36"/>
    </row>
    <row r="127" spans="1:12" s="41" customFormat="1" x14ac:dyDescent="0.25">
      <c r="A127" s="32"/>
      <c r="B127" s="40"/>
      <c r="E127" s="36"/>
      <c r="F127" s="36"/>
      <c r="G127" s="36"/>
      <c r="H127" s="36"/>
      <c r="I127" s="36"/>
      <c r="J127" s="36"/>
      <c r="K127" s="36"/>
      <c r="L127" s="36"/>
    </row>
    <row r="128" spans="1:12" s="41" customFormat="1" x14ac:dyDescent="0.25">
      <c r="A128" s="32"/>
      <c r="B128" s="40"/>
      <c r="E128" s="36"/>
      <c r="F128" s="36"/>
      <c r="G128" s="36"/>
      <c r="H128" s="36"/>
      <c r="I128" s="36"/>
      <c r="J128" s="36"/>
      <c r="K128" s="36"/>
      <c r="L128" s="36"/>
    </row>
    <row r="129" spans="1:12" s="41" customFormat="1" x14ac:dyDescent="0.25">
      <c r="A129" s="32"/>
      <c r="B129" s="40"/>
      <c r="E129" s="36"/>
      <c r="F129" s="36"/>
      <c r="G129" s="36"/>
      <c r="H129" s="36"/>
      <c r="I129" s="36"/>
      <c r="J129" s="36"/>
      <c r="K129" s="36"/>
      <c r="L129" s="36"/>
    </row>
    <row r="130" spans="1:12" s="41" customFormat="1" x14ac:dyDescent="0.25">
      <c r="A130" s="32"/>
      <c r="B130" s="40"/>
      <c r="E130" s="36"/>
      <c r="F130" s="36"/>
      <c r="G130" s="36"/>
      <c r="H130" s="36"/>
      <c r="I130" s="36"/>
      <c r="J130" s="36"/>
      <c r="K130" s="36"/>
      <c r="L130" s="36"/>
    </row>
    <row r="131" spans="1:12" s="41" customFormat="1" x14ac:dyDescent="0.25">
      <c r="A131" s="32"/>
      <c r="B131" s="40"/>
      <c r="E131" s="36"/>
      <c r="F131" s="36"/>
      <c r="G131" s="36"/>
      <c r="H131" s="36"/>
      <c r="I131" s="36"/>
      <c r="J131" s="36"/>
      <c r="K131" s="36"/>
      <c r="L131" s="36"/>
    </row>
    <row r="132" spans="1:12" s="41" customFormat="1" x14ac:dyDescent="0.25">
      <c r="A132" s="32"/>
      <c r="B132" s="40"/>
      <c r="E132" s="36"/>
      <c r="F132" s="36"/>
      <c r="G132" s="36"/>
      <c r="H132" s="36"/>
      <c r="I132" s="36"/>
      <c r="J132" s="36"/>
      <c r="K132" s="36"/>
      <c r="L132" s="36"/>
    </row>
    <row r="133" spans="1:12" s="41" customFormat="1" x14ac:dyDescent="0.25">
      <c r="A133" s="32"/>
      <c r="B133" s="40"/>
      <c r="E133" s="36"/>
      <c r="F133" s="36"/>
      <c r="G133" s="36"/>
      <c r="H133" s="36"/>
      <c r="I133" s="36"/>
      <c r="J133" s="36"/>
      <c r="K133" s="36"/>
      <c r="L133" s="36"/>
    </row>
    <row r="134" spans="1:12" s="41" customFormat="1" x14ac:dyDescent="0.25">
      <c r="A134" s="32"/>
      <c r="B134" s="40"/>
      <c r="E134" s="36"/>
      <c r="F134" s="36"/>
      <c r="G134" s="36"/>
      <c r="H134" s="36"/>
      <c r="I134" s="36"/>
      <c r="J134" s="36"/>
      <c r="K134" s="36"/>
      <c r="L134" s="36"/>
    </row>
    <row r="135" spans="1:12" s="41" customFormat="1" x14ac:dyDescent="0.25">
      <c r="A135" s="32"/>
      <c r="B135" s="40"/>
      <c r="E135" s="36"/>
      <c r="F135" s="36"/>
      <c r="G135" s="36"/>
      <c r="H135" s="36"/>
      <c r="I135" s="36"/>
      <c r="J135" s="36"/>
      <c r="K135" s="36"/>
      <c r="L135" s="36"/>
    </row>
    <row r="136" spans="1:12" s="41" customFormat="1" x14ac:dyDescent="0.25">
      <c r="A136" s="32"/>
      <c r="B136" s="40"/>
      <c r="E136" s="36"/>
      <c r="F136" s="36"/>
      <c r="G136" s="36"/>
      <c r="H136" s="36"/>
      <c r="I136" s="36"/>
      <c r="J136" s="36"/>
      <c r="K136" s="36"/>
      <c r="L136" s="36"/>
    </row>
    <row r="137" spans="1:12" s="41" customFormat="1" x14ac:dyDescent="0.25">
      <c r="A137" s="32"/>
      <c r="B137" s="40"/>
      <c r="E137" s="36"/>
      <c r="F137" s="36"/>
      <c r="G137" s="36"/>
      <c r="H137" s="36"/>
      <c r="I137" s="36"/>
      <c r="J137" s="36"/>
      <c r="K137" s="36"/>
      <c r="L137" s="36"/>
    </row>
    <row r="138" spans="1:12" s="41" customFormat="1" x14ac:dyDescent="0.25">
      <c r="A138" s="32"/>
      <c r="B138" s="40"/>
      <c r="E138" s="36"/>
      <c r="F138" s="36"/>
      <c r="G138" s="36"/>
      <c r="H138" s="36"/>
      <c r="I138" s="36"/>
      <c r="J138" s="36"/>
      <c r="K138" s="36"/>
      <c r="L138" s="36"/>
    </row>
    <row r="139" spans="1:12" s="41" customFormat="1" x14ac:dyDescent="0.25">
      <c r="A139" s="32"/>
      <c r="B139" s="40"/>
      <c r="E139" s="36"/>
      <c r="F139" s="36"/>
      <c r="G139" s="36"/>
      <c r="H139" s="36"/>
      <c r="I139" s="36"/>
      <c r="J139" s="36"/>
      <c r="K139" s="36"/>
      <c r="L139" s="36"/>
    </row>
    <row r="140" spans="1:12" s="41" customFormat="1" x14ac:dyDescent="0.25">
      <c r="A140" s="32"/>
      <c r="B140" s="40"/>
      <c r="E140" s="36"/>
      <c r="F140" s="36"/>
      <c r="G140" s="36"/>
      <c r="H140" s="36"/>
      <c r="I140" s="36"/>
      <c r="J140" s="36"/>
      <c r="K140" s="36"/>
      <c r="L140" s="36"/>
    </row>
    <row r="141" spans="1:12" s="41" customFormat="1" x14ac:dyDescent="0.25">
      <c r="A141" s="32"/>
      <c r="B141" s="40"/>
      <c r="E141" s="36"/>
      <c r="F141" s="36"/>
      <c r="G141" s="36"/>
      <c r="H141" s="36"/>
      <c r="I141" s="36"/>
      <c r="J141" s="36"/>
      <c r="K141" s="36"/>
      <c r="L141" s="36"/>
    </row>
    <row r="142" spans="1:12" s="41" customFormat="1" x14ac:dyDescent="0.25">
      <c r="A142" s="32"/>
      <c r="B142" s="40"/>
      <c r="E142" s="36"/>
      <c r="F142" s="36"/>
      <c r="G142" s="36"/>
      <c r="H142" s="36"/>
      <c r="I142" s="36"/>
      <c r="J142" s="36"/>
      <c r="K142" s="36"/>
      <c r="L142" s="36"/>
    </row>
    <row r="143" spans="1:12" s="41" customFormat="1" x14ac:dyDescent="0.25">
      <c r="A143" s="32"/>
      <c r="B143" s="40"/>
      <c r="E143" s="36"/>
      <c r="F143" s="36"/>
      <c r="G143" s="36"/>
      <c r="H143" s="36"/>
      <c r="I143" s="36"/>
      <c r="J143" s="36"/>
      <c r="K143" s="36"/>
      <c r="L143" s="36"/>
    </row>
    <row r="144" spans="1:12" s="41" customFormat="1" x14ac:dyDescent="0.25">
      <c r="A144" s="32"/>
      <c r="B144" s="40"/>
      <c r="E144" s="36"/>
      <c r="F144" s="36"/>
      <c r="G144" s="36"/>
      <c r="H144" s="36"/>
      <c r="I144" s="36"/>
      <c r="J144" s="36"/>
      <c r="K144" s="36"/>
      <c r="L144" s="36"/>
    </row>
    <row r="145" spans="1:12" s="41" customFormat="1" x14ac:dyDescent="0.25">
      <c r="A145" s="32"/>
      <c r="B145" s="40"/>
      <c r="E145" s="36"/>
      <c r="F145" s="36"/>
      <c r="G145" s="36"/>
      <c r="H145" s="36"/>
      <c r="I145" s="36"/>
      <c r="J145" s="36"/>
      <c r="K145" s="36"/>
      <c r="L145" s="36"/>
    </row>
    <row r="146" spans="1:12" s="41" customFormat="1" x14ac:dyDescent="0.25">
      <c r="A146" s="32"/>
      <c r="B146" s="40"/>
      <c r="E146" s="36"/>
      <c r="F146" s="36"/>
      <c r="G146" s="36"/>
      <c r="H146" s="36"/>
      <c r="I146" s="36"/>
      <c r="J146" s="36"/>
      <c r="K146" s="36"/>
      <c r="L146" s="36"/>
    </row>
    <row r="147" spans="1:12" s="41" customFormat="1" x14ac:dyDescent="0.25">
      <c r="A147" s="32"/>
      <c r="B147" s="40"/>
      <c r="E147" s="36"/>
      <c r="F147" s="36"/>
      <c r="G147" s="36"/>
      <c r="H147" s="36"/>
      <c r="I147" s="36"/>
      <c r="J147" s="36"/>
      <c r="K147" s="36"/>
      <c r="L147" s="36"/>
    </row>
    <row r="148" spans="1:12" s="41" customFormat="1" x14ac:dyDescent="0.25">
      <c r="A148" s="32"/>
      <c r="B148" s="40"/>
      <c r="E148" s="36"/>
      <c r="F148" s="36"/>
      <c r="G148" s="36"/>
      <c r="H148" s="36"/>
      <c r="I148" s="36"/>
      <c r="J148" s="36"/>
      <c r="K148" s="36"/>
      <c r="L148" s="36"/>
    </row>
    <row r="149" spans="1:12" s="41" customFormat="1" x14ac:dyDescent="0.25">
      <c r="A149" s="32"/>
      <c r="B149" s="40"/>
      <c r="E149" s="36"/>
      <c r="F149" s="36"/>
      <c r="G149" s="36"/>
      <c r="H149" s="36"/>
      <c r="I149" s="36"/>
      <c r="J149" s="36"/>
      <c r="K149" s="36"/>
      <c r="L149" s="36"/>
    </row>
    <row r="150" spans="1:12" s="41" customFormat="1" x14ac:dyDescent="0.25">
      <c r="A150" s="32"/>
      <c r="B150" s="42"/>
      <c r="E150" s="36"/>
      <c r="F150" s="36"/>
      <c r="G150" s="36"/>
      <c r="H150" s="36"/>
      <c r="I150" s="36"/>
      <c r="J150" s="36"/>
      <c r="K150" s="36"/>
      <c r="L150" s="36"/>
    </row>
    <row r="151" spans="1:12" s="41" customFormat="1" x14ac:dyDescent="0.25">
      <c r="A151" s="32"/>
      <c r="B151" s="40"/>
      <c r="E151" s="36"/>
      <c r="F151" s="36"/>
      <c r="G151" s="36"/>
      <c r="H151" s="36"/>
      <c r="I151" s="36"/>
      <c r="J151" s="36"/>
      <c r="K151" s="36"/>
      <c r="L151" s="36"/>
    </row>
    <row r="152" spans="1:12" s="41" customFormat="1" x14ac:dyDescent="0.25">
      <c r="A152" s="32"/>
      <c r="B152" s="40"/>
      <c r="E152" s="36"/>
      <c r="F152" s="36"/>
      <c r="G152" s="36"/>
      <c r="H152" s="36"/>
      <c r="I152" s="36"/>
      <c r="J152" s="36"/>
      <c r="K152" s="36"/>
      <c r="L152" s="36"/>
    </row>
    <row r="153" spans="1:12" s="41" customFormat="1" x14ac:dyDescent="0.25">
      <c r="A153" s="32"/>
      <c r="B153" s="40"/>
      <c r="E153" s="36"/>
      <c r="F153" s="36"/>
      <c r="G153" s="36"/>
      <c r="H153" s="36"/>
      <c r="I153" s="36"/>
      <c r="J153" s="36"/>
      <c r="K153" s="36"/>
      <c r="L153" s="36"/>
    </row>
    <row r="154" spans="1:12" s="41" customFormat="1" x14ac:dyDescent="0.25">
      <c r="A154" s="32"/>
      <c r="B154" s="42"/>
      <c r="E154" s="36"/>
      <c r="F154" s="36"/>
      <c r="G154" s="36"/>
      <c r="H154" s="36"/>
      <c r="I154" s="36"/>
      <c r="J154" s="36"/>
      <c r="K154" s="36"/>
      <c r="L154" s="36"/>
    </row>
  </sheetData>
  <mergeCells count="12">
    <mergeCell ref="H8:H9"/>
    <mergeCell ref="I8:I9"/>
    <mergeCell ref="B3:I3"/>
    <mergeCell ref="B4:I4"/>
    <mergeCell ref="B5:I5"/>
    <mergeCell ref="B6:I6"/>
    <mergeCell ref="B8:B9"/>
    <mergeCell ref="C8:C9"/>
    <mergeCell ref="D8:D9"/>
    <mergeCell ref="E8:E9"/>
    <mergeCell ref="F8:F9"/>
    <mergeCell ref="G8:G9"/>
  </mergeCells>
  <printOptions horizontalCentered="1"/>
  <pageMargins left="0" right="0" top="0" bottom="0" header="0.31496062992125984" footer="0.31496062992125984"/>
  <pageSetup scale="71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Clasificación Administrativa</vt:lpstr>
      <vt:lpstr>'Clasificación Administrativa'!Área_de_impresión</vt:lpstr>
      <vt:lpstr>'Clasificación Administrativa'!Títulos_a_imprimir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Esteban Rodríguez Olguín</dc:creator>
  <cp:lastModifiedBy>Marco Esteban Rodríguez Olguín</cp:lastModifiedBy>
  <cp:lastPrinted>2024-08-05T17:44:48Z</cp:lastPrinted>
  <dcterms:created xsi:type="dcterms:W3CDTF">2024-08-01T15:23:14Z</dcterms:created>
  <dcterms:modified xsi:type="dcterms:W3CDTF">2024-08-05T17:45:08Z</dcterms:modified>
</cp:coreProperties>
</file>