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Ingresos\"/>
    </mc:Choice>
  </mc:AlternateContent>
  <xr:revisionPtr revIDLastSave="0" documentId="13_ncr:1_{CAC48B46-0CBB-4920-A515-EF665C4E5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5-2021" sheetId="4" r:id="rId1"/>
    <sheet name="ACTUAL ADMIN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 localSheetId="0">#REF!</definedName>
    <definedName name="A_impresión_IM" localSheetId="1">#REF!</definedName>
    <definedName name="A_impresión_IM">'[1]#¡REF'!$A$1:$R$60</definedName>
    <definedName name="Adria" hidden="1">{"'beneficiarios'!$A$1:$C$7"}</definedName>
    <definedName name="_xlnm.Print_Area" localSheetId="0">'2015-2021'!$B$2:$H$157</definedName>
    <definedName name="_xlnm.Print_Area" localSheetId="1">'ACTUAL ADMIN'!$A$2:$J$339</definedName>
    <definedName name="_xlnm.Database" localSheetId="0">#REF!</definedName>
    <definedName name="_xlnm.Database" localSheetId="1">#REF!</definedName>
    <definedName name="_xlnm.Database">'[1]#¡REF'!$A$2:$K$2072</definedName>
    <definedName name="CAPTURA">#REF!</definedName>
    <definedName name="cierre_2001" localSheetId="0">[2]Data!#REF!</definedName>
    <definedName name="cierre_2001" localSheetId="1">[2]Data!#REF!</definedName>
    <definedName name="cierre_2001">'[1]#¡REF'!#REF!</definedName>
    <definedName name="datos">#REF!</definedName>
    <definedName name="DEP">#REF!</definedName>
    <definedName name="deuda" localSheetId="0">[2]Data!#REF!</definedName>
    <definedName name="deuda" localSheetId="1">[2]Data!#REF!</definedName>
    <definedName name="deuda">'[1]#¡REF'!#REF!</definedName>
    <definedName name="Deuda_ingTot" localSheetId="0">[2]Data!#REF!</definedName>
    <definedName name="Deuda_ingTot" localSheetId="1">[2]Data!#REF!</definedName>
    <definedName name="Deuda_ingTot">'[1]#¡REF'!#REF!</definedName>
    <definedName name="eeee" hidden="1">{"'beneficiarios'!$A$1:$C$7"}</definedName>
    <definedName name="ENERO" localSheetId="0">#REF!</definedName>
    <definedName name="ENERO" localSheetId="1">#REF!</definedName>
    <definedName name="ENERO">'[1]#¡REF'!#REF!</definedName>
    <definedName name="ewee" hidden="1">{"'beneficiarios'!$A$1:$C$7"}</definedName>
    <definedName name="Fto_1" localSheetId="0">#REF!</definedName>
    <definedName name="Fto_1" localSheetId="1">#REF!</definedName>
    <definedName name="Fto_1">'[1]#¡REF'!$C$3:$N$35</definedName>
    <definedName name="HTML_CodePage" hidden="1">1252</definedName>
    <definedName name="HTML_Control" localSheetId="0" hidden="1">{"'beneficiarios'!$A$1:$C$7"}</definedName>
    <definedName name="HTML_Control" localSheetId="1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[3]origen!$A:$IV</definedName>
    <definedName name="ingresofederales" localSheetId="0" hidden="1">{"'beneficiarios'!$A$1:$C$7"}</definedName>
    <definedName name="ingresofederales" localSheetId="1" hidden="1">{"'beneficiarios'!$A$1:$C$7"}</definedName>
    <definedName name="ingresofederales" hidden="1">{"'beneficiarios'!$A$1:$C$7"}</definedName>
    <definedName name="ingresos">'[4](INFORMATICA)'!$A:$IV</definedName>
    <definedName name="NO">[5]total!$A:$IV</definedName>
    <definedName name="Notas_Fto_1" localSheetId="0">#REF!</definedName>
    <definedName name="Notas_Fto_1" localSheetId="1">#REF!</definedName>
    <definedName name="Notas_Fto_1">'[1]#¡REF'!$B$37:$N$88</definedName>
    <definedName name="nument">[6]Hoja1!$C$1</definedName>
    <definedName name="numnivel">[6]Hoja1!$G$1</definedName>
    <definedName name="ORIGEN">#REF!</definedName>
    <definedName name="Partidas" localSheetId="0">[7]TECHO!$B$1:$Q$2798</definedName>
    <definedName name="Partidas" localSheetId="1">[7]TECHO!$B$1:$Q$2798</definedName>
    <definedName name="Partidas">'[1]#¡REF'!$B$1:$Q$2798</definedName>
    <definedName name="ppp">[8]origen!$A:$IV</definedName>
    <definedName name="PRONGPOS">[6]GRUPOS!#REF!</definedName>
    <definedName name="PRU">#REF!</definedName>
    <definedName name="Reclasificado2006" localSheetId="0" hidden="1">{"'beneficiarios'!$A$1:$C$7"}</definedName>
    <definedName name="Reclasificado2006" localSheetId="1" hidden="1">{"'beneficiarios'!$A$1:$C$7"}</definedName>
    <definedName name="Reclasificado2006" hidden="1">{"'beneficiarios'!$A$1:$C$7"}</definedName>
    <definedName name="SALDOS1">[9]CALCUDI!$B$1:$G$102</definedName>
    <definedName name="SEP">#REF!</definedName>
    <definedName name="sepforma">#REF!</definedName>
    <definedName name="sept">[10]origen!$A:$IV</definedName>
    <definedName name="SEPTIEMBRE">#REF!</definedName>
    <definedName name="Speuas1">[11]speuas!$B$3:$H$11,[11]speuas!$I$13:$O$42</definedName>
    <definedName name="_xlnm.Print_Titles" localSheetId="0">'2015-2021'!$1:$9</definedName>
    <definedName name="_xlnm.Print_Titles" localSheetId="1">'ACTUAL ADMIN'!$1:$9</definedName>
    <definedName name="_xlnm.Print_Titles">#REF!</definedName>
    <definedName name="Títulos_a_imprimir_IM">#REF!</definedName>
    <definedName name="TOTAL" localSheetId="0">#REF!</definedName>
    <definedName name="TOTAL" localSheetId="1">#REF!</definedName>
    <definedName name="TOTAL">'[1]#¡REF'!#REF!</definedName>
    <definedName name="TRADUCTOR">'[12]MC Ingresos'!$A:$IV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9" i="4" l="1"/>
  <c r="C146" i="4" s="1"/>
  <c r="C138" i="4"/>
  <c r="C135" i="4"/>
  <c r="C129" i="4"/>
  <c r="C124" i="4"/>
  <c r="C119" i="4"/>
  <c r="C113" i="4"/>
  <c r="C109" i="4"/>
  <c r="C102" i="4"/>
  <c r="C92" i="4"/>
  <c r="C81" i="4"/>
  <c r="C72" i="4"/>
  <c r="C59" i="4"/>
  <c r="C58" i="4" s="1"/>
  <c r="C44" i="4"/>
  <c r="C41" i="4" s="1"/>
  <c r="C38" i="4"/>
  <c r="C32" i="4"/>
  <c r="C24" i="4"/>
  <c r="C22" i="4"/>
  <c r="C15" i="4"/>
  <c r="C13" i="4"/>
  <c r="C11" i="4"/>
  <c r="D149" i="4"/>
  <c r="D146" i="4" s="1"/>
  <c r="D138" i="4"/>
  <c r="D135" i="4"/>
  <c r="D129" i="4"/>
  <c r="D124" i="4"/>
  <c r="D119" i="4"/>
  <c r="D113" i="4"/>
  <c r="D109" i="4"/>
  <c r="D102" i="4"/>
  <c r="D92" i="4"/>
  <c r="D81" i="4"/>
  <c r="D72" i="4"/>
  <c r="D59" i="4"/>
  <c r="D58" i="4" s="1"/>
  <c r="D44" i="4"/>
  <c r="D41" i="4" s="1"/>
  <c r="D38" i="4"/>
  <c r="D32" i="4"/>
  <c r="D24" i="4"/>
  <c r="D22" i="4"/>
  <c r="D15" i="4"/>
  <c r="D13" i="4"/>
  <c r="D11" i="4"/>
  <c r="D101" i="4" l="1"/>
  <c r="D91" i="4" s="1"/>
  <c r="C101" i="4"/>
  <c r="C91" i="4" s="1"/>
  <c r="C10" i="4"/>
  <c r="D10" i="4"/>
  <c r="H149" i="4" l="1"/>
  <c r="H146" i="4" s="1"/>
  <c r="G149" i="4"/>
  <c r="G146" i="4" s="1"/>
  <c r="F149" i="4"/>
  <c r="F146" i="4" s="1"/>
  <c r="E149" i="4"/>
  <c r="E146" i="4" s="1"/>
  <c r="H138" i="4"/>
  <c r="G138" i="4"/>
  <c r="F138" i="4"/>
  <c r="E138" i="4"/>
  <c r="H135" i="4"/>
  <c r="G135" i="4"/>
  <c r="F135" i="4"/>
  <c r="E135" i="4"/>
  <c r="H129" i="4"/>
  <c r="G129" i="4"/>
  <c r="F129" i="4"/>
  <c r="E129" i="4"/>
  <c r="H124" i="4"/>
  <c r="G124" i="4"/>
  <c r="F124" i="4"/>
  <c r="E124" i="4"/>
  <c r="H119" i="4"/>
  <c r="G119" i="4"/>
  <c r="F119" i="4"/>
  <c r="E119" i="4"/>
  <c r="H113" i="4"/>
  <c r="G113" i="4"/>
  <c r="F113" i="4"/>
  <c r="E113" i="4"/>
  <c r="H109" i="4"/>
  <c r="G109" i="4"/>
  <c r="F109" i="4"/>
  <c r="E109" i="4"/>
  <c r="H102" i="4"/>
  <c r="G102" i="4"/>
  <c r="F102" i="4"/>
  <c r="E102" i="4"/>
  <c r="H92" i="4"/>
  <c r="G92" i="4"/>
  <c r="F92" i="4"/>
  <c r="E92" i="4"/>
  <c r="H81" i="4"/>
  <c r="G81" i="4"/>
  <c r="F81" i="4"/>
  <c r="E81" i="4"/>
  <c r="H72" i="4"/>
  <c r="G72" i="4"/>
  <c r="F72" i="4"/>
  <c r="E72" i="4"/>
  <c r="H59" i="4"/>
  <c r="H58" i="4" s="1"/>
  <c r="G59" i="4"/>
  <c r="G58" i="4" s="1"/>
  <c r="F59" i="4"/>
  <c r="F58" i="4" s="1"/>
  <c r="E59" i="4"/>
  <c r="E58" i="4" s="1"/>
  <c r="H44" i="4"/>
  <c r="H41" i="4" s="1"/>
  <c r="G44" i="4"/>
  <c r="G41" i="4" s="1"/>
  <c r="F44" i="4"/>
  <c r="F41" i="4" s="1"/>
  <c r="E44" i="4"/>
  <c r="E41" i="4" s="1"/>
  <c r="H38" i="4"/>
  <c r="G38" i="4"/>
  <c r="F38" i="4"/>
  <c r="E38" i="4"/>
  <c r="H32" i="4"/>
  <c r="G32" i="4"/>
  <c r="F32" i="4"/>
  <c r="E32" i="4"/>
  <c r="H24" i="4"/>
  <c r="G24" i="4"/>
  <c r="F24" i="4"/>
  <c r="E24" i="4"/>
  <c r="H22" i="4"/>
  <c r="G22" i="4"/>
  <c r="F22" i="4"/>
  <c r="E22" i="4"/>
  <c r="H15" i="4"/>
  <c r="G15" i="4"/>
  <c r="F15" i="4"/>
  <c r="E15" i="4"/>
  <c r="H13" i="4"/>
  <c r="G13" i="4"/>
  <c r="F13" i="4"/>
  <c r="E13" i="4"/>
  <c r="H11" i="4"/>
  <c r="G11" i="4"/>
  <c r="F11" i="4"/>
  <c r="E11" i="4"/>
  <c r="G101" i="4" l="1"/>
  <c r="G91" i="4" s="1"/>
  <c r="E101" i="4"/>
  <c r="E91" i="4" s="1"/>
  <c r="F101" i="4"/>
  <c r="F91" i="4" s="1"/>
  <c r="H101" i="4"/>
  <c r="H91" i="4" s="1"/>
  <c r="F10" i="4"/>
  <c r="G10" i="4"/>
  <c r="E10" i="4"/>
  <c r="H10" i="4"/>
  <c r="I108" i="1" l="1"/>
  <c r="I97" i="1"/>
  <c r="I93" i="1"/>
  <c r="I87" i="1" s="1"/>
  <c r="I88" i="1"/>
  <c r="I71" i="1"/>
  <c r="I62" i="1"/>
  <c r="I51" i="1" s="1"/>
  <c r="I36" i="1"/>
  <c r="I33" i="1" s="1"/>
  <c r="I22" i="1"/>
  <c r="I11" i="1"/>
  <c r="I86" i="1" l="1"/>
  <c r="I10" i="1"/>
  <c r="H108" i="1"/>
  <c r="H97" i="1"/>
  <c r="H93" i="1"/>
  <c r="H88" i="1"/>
  <c r="H71" i="1"/>
  <c r="H62" i="1"/>
  <c r="H51" i="1" s="1"/>
  <c r="H36" i="1"/>
  <c r="H33" i="1" s="1"/>
  <c r="H22" i="1"/>
  <c r="H11" i="1"/>
  <c r="J108" i="1"/>
  <c r="J97" i="1"/>
  <c r="J93" i="1"/>
  <c r="J88" i="1"/>
  <c r="J71" i="1"/>
  <c r="J62" i="1"/>
  <c r="J51" i="1" s="1"/>
  <c r="J36" i="1"/>
  <c r="J33" i="1" s="1"/>
  <c r="J22" i="1"/>
  <c r="J11" i="1"/>
  <c r="F108" i="1"/>
  <c r="E108" i="1"/>
  <c r="D108" i="1"/>
  <c r="C108" i="1"/>
  <c r="B108" i="1"/>
  <c r="G97" i="1"/>
  <c r="F97" i="1"/>
  <c r="E97" i="1"/>
  <c r="D97" i="1"/>
  <c r="C97" i="1"/>
  <c r="B97" i="1"/>
  <c r="G93" i="1"/>
  <c r="F93" i="1"/>
  <c r="F87" i="1" s="1"/>
  <c r="E93" i="1"/>
  <c r="E87" i="1" s="1"/>
  <c r="D93" i="1"/>
  <c r="C93" i="1"/>
  <c r="B93" i="1"/>
  <c r="F88" i="1"/>
  <c r="E88" i="1"/>
  <c r="D88" i="1"/>
  <c r="C88" i="1"/>
  <c r="B88" i="1"/>
  <c r="F71" i="1"/>
  <c r="E71" i="1"/>
  <c r="D71" i="1"/>
  <c r="C71" i="1"/>
  <c r="B71" i="1"/>
  <c r="F62" i="1"/>
  <c r="F51" i="1" s="1"/>
  <c r="E62" i="1"/>
  <c r="E51" i="1" s="1"/>
  <c r="D62" i="1"/>
  <c r="D51" i="1" s="1"/>
  <c r="C62" i="1"/>
  <c r="C51" i="1" s="1"/>
  <c r="B62" i="1"/>
  <c r="B51" i="1" s="1"/>
  <c r="F36" i="1"/>
  <c r="F33" i="1" s="1"/>
  <c r="E36" i="1"/>
  <c r="E33" i="1" s="1"/>
  <c r="D36" i="1"/>
  <c r="D33" i="1" s="1"/>
  <c r="C36" i="1"/>
  <c r="C33" i="1" s="1"/>
  <c r="B36" i="1"/>
  <c r="B33" i="1" s="1"/>
  <c r="F22" i="1"/>
  <c r="E22" i="1"/>
  <c r="D22" i="1"/>
  <c r="C22" i="1"/>
  <c r="B22" i="1"/>
  <c r="F11" i="1"/>
  <c r="E11" i="1"/>
  <c r="D11" i="1"/>
  <c r="C11" i="1"/>
  <c r="B11" i="1"/>
  <c r="G71" i="1"/>
  <c r="G88" i="1"/>
  <c r="G11" i="1"/>
  <c r="G36" i="1"/>
  <c r="G33" i="1" s="1"/>
  <c r="G108" i="1"/>
  <c r="G22" i="1"/>
  <c r="G62" i="1"/>
  <c r="G51" i="1" s="1"/>
  <c r="G87" i="1" l="1"/>
  <c r="G86" i="1" s="1"/>
  <c r="I323" i="1"/>
  <c r="I333" i="1" s="1"/>
  <c r="F86" i="1"/>
  <c r="E10" i="1"/>
  <c r="B87" i="1"/>
  <c r="B86" i="1" s="1"/>
  <c r="G10" i="1"/>
  <c r="J87" i="1"/>
  <c r="J86" i="1" s="1"/>
  <c r="H10" i="1"/>
  <c r="F10" i="1"/>
  <c r="C87" i="1"/>
  <c r="C86" i="1" s="1"/>
  <c r="C10" i="1"/>
  <c r="D87" i="1"/>
  <c r="D86" i="1" s="1"/>
  <c r="H87" i="1"/>
  <c r="H86" i="1" s="1"/>
  <c r="D10" i="1"/>
  <c r="B10" i="1"/>
  <c r="E86" i="1"/>
  <c r="J10" i="1"/>
  <c r="F323" i="1" l="1"/>
  <c r="F333" i="1" s="1"/>
  <c r="J323" i="1"/>
  <c r="J333" i="1" s="1"/>
  <c r="E323" i="1"/>
  <c r="E333" i="1" s="1"/>
  <c r="C323" i="1"/>
  <c r="C333" i="1" s="1"/>
  <c r="G323" i="1"/>
  <c r="G333" i="1" s="1"/>
  <c r="D323" i="1"/>
  <c r="D333" i="1" s="1"/>
  <c r="H323" i="1"/>
  <c r="H333" i="1" s="1"/>
  <c r="B323" i="1"/>
  <c r="B333" i="1" s="1"/>
  <c r="E76" i="4" l="1"/>
  <c r="E71" i="4" s="1"/>
  <c r="E153" i="4" s="1"/>
  <c r="H76" i="4"/>
  <c r="H71" i="4" s="1"/>
  <c r="H153" i="4" s="1"/>
  <c r="F76" i="4"/>
  <c r="F71" i="4" s="1"/>
  <c r="F153" i="4" s="1"/>
  <c r="G76" i="4"/>
  <c r="G71" i="4" s="1"/>
  <c r="G153" i="4" s="1"/>
  <c r="C76" i="4"/>
  <c r="C71" i="4" s="1"/>
  <c r="C153" i="4" s="1"/>
  <c r="D76" i="4"/>
  <c r="D71" i="4" s="1"/>
  <c r="D153" i="4" s="1"/>
</calcChain>
</file>

<file path=xl/sharedStrings.xml><?xml version="1.0" encoding="utf-8"?>
<sst xmlns="http://schemas.openxmlformats.org/spreadsheetml/2006/main" count="472" uniqueCount="448">
  <si>
    <t>Sobre nominas</t>
  </si>
  <si>
    <t>Erogaciones en Juegos con Apuestas</t>
  </si>
  <si>
    <t>Realización de Juegos con Apuestas</t>
  </si>
  <si>
    <t>Impuesto sobre Hospedaje</t>
  </si>
  <si>
    <t>Recargos, Accesorios y Rezagos</t>
  </si>
  <si>
    <t>Control Vehicular</t>
  </si>
  <si>
    <t>Servicios Registro Publico de la Propiedad</t>
  </si>
  <si>
    <t xml:space="preserve">Servicios de Catastro </t>
  </si>
  <si>
    <t>Servicios del Registro Civil</t>
  </si>
  <si>
    <t>Servicios de la Secretaria Desarrollo Sustentable</t>
  </si>
  <si>
    <t>Servicios de la Secretaria del Trabajo</t>
  </si>
  <si>
    <t>Otras Cuentas</t>
  </si>
  <si>
    <t>Otros Productos</t>
  </si>
  <si>
    <t>Entradas de Parques Estatales y Estacionamientos</t>
  </si>
  <si>
    <t>Servicios del Tribunal Superior de Justicia</t>
  </si>
  <si>
    <t>Arrendamiento de Bienes Muebles e Inmuebles</t>
  </si>
  <si>
    <t>Publicidad TV Gobierno</t>
  </si>
  <si>
    <t>Diversos</t>
  </si>
  <si>
    <t>Reintegro presupuestal no Ejercido del TSJ</t>
  </si>
  <si>
    <t>Ingreso por reintegro del liquidación de Fideicomiso</t>
  </si>
  <si>
    <t>Bonificaciones de cargos bancarios</t>
  </si>
  <si>
    <t>Bonificaciones de seguros por baja siniestralidad</t>
  </si>
  <si>
    <t>Dación en Pago</t>
  </si>
  <si>
    <t>Autopista Monterrey-Cadereyta</t>
  </si>
  <si>
    <t>Incentivos Recaud. Imp. Federales (REPECOS)</t>
  </si>
  <si>
    <t>Multas</t>
  </si>
  <si>
    <t>Donativos</t>
  </si>
  <si>
    <t>Aprovechamientos del Instituto de Control Vehicular</t>
  </si>
  <si>
    <t>Estimulo Fiscal</t>
  </si>
  <si>
    <t>Programa Cobranza</t>
  </si>
  <si>
    <t>Servicios de Agua y Drenaje</t>
  </si>
  <si>
    <t>Municipios y Organismos</t>
  </si>
  <si>
    <t>Otros</t>
  </si>
  <si>
    <t>Certificados de Deposito</t>
  </si>
  <si>
    <t>Fondo General de Participaciones y Coordinación en Derechos</t>
  </si>
  <si>
    <t>Impuesto Especial sobre Producción y Servicios</t>
  </si>
  <si>
    <t>Fondo de Fomento Municipal</t>
  </si>
  <si>
    <t>Regularización de Autos Extranjeros</t>
  </si>
  <si>
    <t>Permisos para Pesca Deportiva</t>
  </si>
  <si>
    <t>Fondo de Fiscalización</t>
  </si>
  <si>
    <t>Fondo ISR</t>
  </si>
  <si>
    <t>Aportaciones Ramo 33</t>
  </si>
  <si>
    <t>I Carrera Magisterial</t>
  </si>
  <si>
    <t>II Servicios de Salud (FASSA)</t>
  </si>
  <si>
    <t>III Infraestructura Social (FAIS)</t>
  </si>
  <si>
    <t>III Infraestructura Social Municipal (FISM)</t>
  </si>
  <si>
    <t>III Infraestructura Social Estatal (FISE)</t>
  </si>
  <si>
    <t>IV Fortalecimiento Municipal (FORTAMUN)</t>
  </si>
  <si>
    <t>V Aportaciones Múltiples (FAM)</t>
  </si>
  <si>
    <t>V Infraestructura Educativa Básica</t>
  </si>
  <si>
    <t>V Infraestructura Educativa Superior</t>
  </si>
  <si>
    <t>V Infraestructura Educativa Media Superior</t>
  </si>
  <si>
    <t>V Asistencia Social</t>
  </si>
  <si>
    <t>VI Educación Tecnológica (FAETA)</t>
  </si>
  <si>
    <t>VII Seguridad Pública (FASP)</t>
  </si>
  <si>
    <t>VIII Fortalecimiento de las Entidades Federativas (FAFEF)</t>
  </si>
  <si>
    <t>Fondo para Entidades Federativas y Municipios Productores de Hidrocarburos</t>
  </si>
  <si>
    <t>Remanentes del Fondo de Aportaciones Múltiples (FAM) Infraestructura Educativa</t>
  </si>
  <si>
    <t>Convenios, transferencias, asignaciones, subsidios y otras ayudas</t>
  </si>
  <si>
    <t>U.A.N.L.</t>
  </si>
  <si>
    <t>Fideicomiso para la Infraestructura de los Estados (FIES)</t>
  </si>
  <si>
    <t>Fondo de Estabilización de las Entidades Federativas (FEIEF)</t>
  </si>
  <si>
    <t>CONAGUA</t>
  </si>
  <si>
    <t>BECAS PROBECAT Y PROFSNE</t>
  </si>
  <si>
    <t>Fideicomiso Ahorradores</t>
  </si>
  <si>
    <t>Programa de Desarrollo Regional Turístico Sustentable y Pueblos Mágicos (PRODERMAGICO)</t>
  </si>
  <si>
    <t>Socorro de Ley</t>
  </si>
  <si>
    <t>ECONOMIA PYMES</t>
  </si>
  <si>
    <t>FIDEVALLE</t>
  </si>
  <si>
    <t>Fondo de Fomento a la Intg. Cadenas Prod.</t>
  </si>
  <si>
    <t>CAPUFE</t>
  </si>
  <si>
    <t>CONAZA</t>
  </si>
  <si>
    <t>SECTUR</t>
  </si>
  <si>
    <t>SAGARPA CD. Cadena</t>
  </si>
  <si>
    <t>Prog. mejoramiento instl. Esc. Norm. Pub.</t>
  </si>
  <si>
    <t>Reg. Civil</t>
  </si>
  <si>
    <t>SEMARNAT</t>
  </si>
  <si>
    <t>Otros Programas</t>
  </si>
  <si>
    <t xml:space="preserve">SCT Construcción de Caminos Rurales </t>
  </si>
  <si>
    <t>CONAFE</t>
  </si>
  <si>
    <t>CENDIS</t>
  </si>
  <si>
    <t>Comité Adm. Prog. Fed. Const. Escuelas</t>
  </si>
  <si>
    <t>Programa Desarrollo Industria Software</t>
  </si>
  <si>
    <t>CONADE</t>
  </si>
  <si>
    <t>AGUACULTURA</t>
  </si>
  <si>
    <t>Sistema de Caminos</t>
  </si>
  <si>
    <t>CONALEP</t>
  </si>
  <si>
    <t>FAPRACC</t>
  </si>
  <si>
    <t>Desarrollo Social (Centro Comunitario)</t>
  </si>
  <si>
    <t>Reing. Procesos Catastro y Reg Pub Pop</t>
  </si>
  <si>
    <t>RAMO 11 Secretaria de Educación</t>
  </si>
  <si>
    <t>Telesecundaria Verano 05</t>
  </si>
  <si>
    <t>Plan Estatal de Lectura (SEP)</t>
  </si>
  <si>
    <t>Prev. Y Atn. De la Violencia Familiar (SS)</t>
  </si>
  <si>
    <t>Programa Primaria Niños Migrantes</t>
  </si>
  <si>
    <t>Fideicomiso para Biodiversidad</t>
  </si>
  <si>
    <t>PROSOFT (SE)</t>
  </si>
  <si>
    <t>PROFIS</t>
  </si>
  <si>
    <t>Proy. Reconver. Pdtva. Citricultura de NL</t>
  </si>
  <si>
    <t>Apoyo Extraordinario Metrorrey</t>
  </si>
  <si>
    <t>Forum de las Culturas</t>
  </si>
  <si>
    <t>Prog. Nal. Fort. Ed. Esp UIE</t>
  </si>
  <si>
    <t>Prog. Obra Planteles E.M.S.</t>
  </si>
  <si>
    <t>Apoyo Ext Educación Básica</t>
  </si>
  <si>
    <t>Prog.Prev.y Atn. a Violencia Familiar</t>
  </si>
  <si>
    <t>Preparatoria Emiliano Zapata</t>
  </si>
  <si>
    <t>Prog.Nac.Unid.Fisc.Nal.Drogas</t>
  </si>
  <si>
    <t>Prog.Reforma Educ.Sec.</t>
  </si>
  <si>
    <t>Sistema Productivo Lechuguilla</t>
  </si>
  <si>
    <t>Bono Sexenal</t>
  </si>
  <si>
    <t>Aport.Extraord.Carr Mag.</t>
  </si>
  <si>
    <t>Prog.Tecnologia de la Información</t>
  </si>
  <si>
    <t>Infraestructura Educativa (CAPFCE)</t>
  </si>
  <si>
    <t>Proyectos de Desarrollo Regional</t>
  </si>
  <si>
    <t>Fondo Metropolitano</t>
  </si>
  <si>
    <t>Aportaciones Salud</t>
  </si>
  <si>
    <t>Registro Publico de la Propiedad</t>
  </si>
  <si>
    <t>CONACYT ciencia y tecnología</t>
  </si>
  <si>
    <t>PROLOGYCA</t>
  </si>
  <si>
    <t>Infraestructura Salud</t>
  </si>
  <si>
    <t>Fondo de Cultura</t>
  </si>
  <si>
    <t>Infraestructura Deportiva</t>
  </si>
  <si>
    <t>Cereso en Mina</t>
  </si>
  <si>
    <t>Programa Medio Ambiente y Recursos Naturales</t>
  </si>
  <si>
    <t>Eqto. y Obra en Unid. Medicas Entidades Federativas</t>
  </si>
  <si>
    <t>Prog. Esp. Concurrente p/ Des. Rural Sustentable</t>
  </si>
  <si>
    <t>Fondo p/Acces. en Trans. Púb. p/Pers. con Discapacidad</t>
  </si>
  <si>
    <t>Estudios y Proyectos Ampliación del Metro</t>
  </si>
  <si>
    <t>Ampliaciones a Cultura</t>
  </si>
  <si>
    <t>Proyectos de Cultura</t>
  </si>
  <si>
    <t>Ampliaciones p/Infraestructura Deportiva Municipal</t>
  </si>
  <si>
    <t>Gts. de Operación p/Unidades Medicas en Entidades Federativas</t>
  </si>
  <si>
    <t>Fondo de Aps. Servicios de Salud a la Comunidad</t>
  </si>
  <si>
    <t>Programa Hábitat</t>
  </si>
  <si>
    <t>Aportación Federal CECYTE</t>
  </si>
  <si>
    <t>Aportación Federal ICET</t>
  </si>
  <si>
    <t>Programas Secretaría de Desarrollo Sustentable</t>
  </si>
  <si>
    <t>Programa de Actualización y Registro (PAR)</t>
  </si>
  <si>
    <t>Fondo Nacional de Infraestructura (FONADIN)</t>
  </si>
  <si>
    <t>Sria.Cons. Coord. Imp. Sistema Just. Penal</t>
  </si>
  <si>
    <t>Mando Policial</t>
  </si>
  <si>
    <t>Fondo p/acces. en Trans. Púb. p/pers. con Discapacidad</t>
  </si>
  <si>
    <t>Apoyo Prest. Sociales Docentes CONALEP</t>
  </si>
  <si>
    <t>Prog. Apoyo p/Seg Pub PROASP</t>
  </si>
  <si>
    <t>Fondo de Reconstrucción (FONAREC)</t>
  </si>
  <si>
    <t>Fideicomiso Fondo de Apoyo p/Infraestructura y Seguridad (PROFISE)</t>
  </si>
  <si>
    <t>R23 Apoyo para Saneamiento Financiero</t>
  </si>
  <si>
    <t>Prog. Nac. de Prev. del Delito</t>
  </si>
  <si>
    <t>Aportación SCT</t>
  </si>
  <si>
    <t>Secretaria de Desarrollo Agrario, Territorial y Urbano SEDATU</t>
  </si>
  <si>
    <t>Fondo Apoyo a Migrantes</t>
  </si>
  <si>
    <t>Secretaria de Desarrollo Social SEDESOL</t>
  </si>
  <si>
    <t>SHCP Apoyo p/PBR</t>
  </si>
  <si>
    <t>Ampliación de la Red de Agua</t>
  </si>
  <si>
    <t>R23 Fondo de Contingencias Económicas</t>
  </si>
  <si>
    <t>Conafor</t>
  </si>
  <si>
    <t>Fort. Cap. Reg. Manejo De Llantas Desechadas Cocef</t>
  </si>
  <si>
    <t>Instituciones Estatales de Cultura</t>
  </si>
  <si>
    <t>Contingencias Económicas</t>
  </si>
  <si>
    <t>Contingencias Económicas Inversión</t>
  </si>
  <si>
    <t>Hospital General de Sabinas Hidalgo</t>
  </si>
  <si>
    <t>Fondo para Productores de Hidrocarburos</t>
  </si>
  <si>
    <t>Programa de Mejoramiento de la Infraestructura Educativa</t>
  </si>
  <si>
    <t>Fondo para el Fortalecimiento de la Infraestructura Estatal y Municipal</t>
  </si>
  <si>
    <t>Programa Empleo Temporal</t>
  </si>
  <si>
    <t>Programa Fortalecimiento Financiero</t>
  </si>
  <si>
    <t>Programas Regionales</t>
  </si>
  <si>
    <t>Fondo de Previsión Presupuestal 2% (Hospital General de Sabinas Hidalgo)</t>
  </si>
  <si>
    <t>Acuerdo para el Fortalecimiento de las Acciones de Salud Pública en los Estados (AFASPE)</t>
  </si>
  <si>
    <t>Programa Escuelas de Calidad (PEC)</t>
  </si>
  <si>
    <t>Escuelas de Tiempo Completo</t>
  </si>
  <si>
    <t>Programa Nacional de Becas</t>
  </si>
  <si>
    <t>Programa de Becas de Apoyo a la Práctica Intensiva y al Servicio Social (PROBAPISS) para Estudiantes de Sexto, Séptimo y Octavo Semestres de Escuelas Normales Públicas del País</t>
  </si>
  <si>
    <t>Programa para la Inclusión y la Equidad Educativa</t>
  </si>
  <si>
    <t>Programa para el Desarrollo Profesional Docente</t>
  </si>
  <si>
    <t>Programa de Fortalecimiento de la Calidad Educativa (PFCE)</t>
  </si>
  <si>
    <t>Plan de Apoyo a la Calidad Educativa y la Transformación (PACTEN)</t>
  </si>
  <si>
    <t>Programa Nacional de Inglés</t>
  </si>
  <si>
    <t>Programa Nacional de Convivencia Escolar</t>
  </si>
  <si>
    <t>Expansión de la Educación Media Superior y Superior</t>
  </si>
  <si>
    <t>Fondo Concursable de Inversión en Infraestructura para Educación Media Superior</t>
  </si>
  <si>
    <t>Fondo para Fortalecer la Autonomía de Gestión de Planteles de Educación Media Superior</t>
  </si>
  <si>
    <t>Servicio Educativo Denominado Telebachillerato Comunitario</t>
  </si>
  <si>
    <t>Apoyos a Centros y Organizaciones de Educación (Operación y Prestación de Servicios de Educación en el Estado)</t>
  </si>
  <si>
    <t>Apoyos para la Atención a Problemas Estructurales de las Upes</t>
  </si>
  <si>
    <t>Programa de la Reforma Educativa</t>
  </si>
  <si>
    <t>Proyecto de Examen Nacional para Aspirantes a Residencias Medicas ENARM</t>
  </si>
  <si>
    <t>Prevención y Atención Contra las Adicciones</t>
  </si>
  <si>
    <t>Protección Contra Riesgos Sanitarios</t>
  </si>
  <si>
    <t>Fortalecimiento de la Red Nacional de Laboratorios</t>
  </si>
  <si>
    <t>Regulación y Vigilancia de Establecimientos y Servicios de Atención Médica</t>
  </si>
  <si>
    <t>Prospera Programa de Inclusión Social</t>
  </si>
  <si>
    <t>Fortalecimiento a la Atención Médica</t>
  </si>
  <si>
    <t>Seguro Médico Siglo XXI</t>
  </si>
  <si>
    <t>Subprograma “Comunidad Diferente” (SCD)</t>
  </si>
  <si>
    <t>Subprograma Infraestructura, Rehabilitación y/o Equipamiento de Espacios Alimentarios (SIREEA)</t>
  </si>
  <si>
    <t>Apoyos para la Protección de las Personas en Estado de Necesidad</t>
  </si>
  <si>
    <t>Fortalecimiento de los Servicios Estatales de Salud</t>
  </si>
  <si>
    <t>Hospital General de Montemorelos</t>
  </si>
  <si>
    <t>Hospital Regional Materno Infantil</t>
  </si>
  <si>
    <t>Programa de Registro e Identificación de Población</t>
  </si>
  <si>
    <t>Programa Nacional de Prevención del Delito (PRONAPRED)</t>
  </si>
  <si>
    <t>Programa de Infraestructura</t>
  </si>
  <si>
    <t>Rescate de Espacios Públicos</t>
  </si>
  <si>
    <t>Agua Potable, Drenaje y Tratamiento</t>
  </si>
  <si>
    <t>Reforestación de Áreas Verdes con Especies Nativas y Forestales</t>
  </si>
  <si>
    <t>Implementación del Sistema de Justicia Penal</t>
  </si>
  <si>
    <t>Fondo para el Desarrollo Regional Sustentable de Estados y Municipios Mineros</t>
  </si>
  <si>
    <t>Infraestructura y Equipamiento para la Preparatoria Técnica General Emiliano Zapata</t>
  </si>
  <si>
    <t>Apoyos a Centros y Organizaciones de Educación (Tutores y Asesores Técnico Pedagógicos)</t>
  </si>
  <si>
    <t>Programa de Apoyo al Empleo (PAE)</t>
  </si>
  <si>
    <t>Programa de Fortalecimiento de la Calidad Educativa (PFCE) UANL</t>
  </si>
  <si>
    <t>Promover la Atención y Prevención de la Violencia Contra las Mujeres</t>
  </si>
  <si>
    <t>Programa de Cultura Física y Deporte</t>
  </si>
  <si>
    <t>Provisión para la Armonización Contable</t>
  </si>
  <si>
    <t>Programa de Modernización de los Registro Públicos y de la Propiedad y Catastros</t>
  </si>
  <si>
    <t>Carrera Docente en UPES</t>
  </si>
  <si>
    <t>Fondo para Fronteras</t>
  </si>
  <si>
    <t>Calidad en la Atención Médica</t>
  </si>
  <si>
    <t>Fondo de Previsión Presupuestal 2%</t>
  </si>
  <si>
    <t>Proyectos de Infraestructura Ferroviaria</t>
  </si>
  <si>
    <t>Programa de Apoyos a Pequeños Productores (Seguro Catastrófico)</t>
  </si>
  <si>
    <t>Apoyos para Actividades Científicas, Tecnológicas y de Innovación</t>
  </si>
  <si>
    <t>Programa para el Desarrollo Profesional Docente UANL</t>
  </si>
  <si>
    <t>Subprograma Financiamiento de Proyectos</t>
  </si>
  <si>
    <t>Programa de Agua Potable, Drenaje y Tratamiento (PROAGUA), Apartado Rural (APARURAL)</t>
  </si>
  <si>
    <t>Programa de Agua Potable, Drenaje y Tratamiento (PROAGUA), Apartado Agua Limpia (AAL)</t>
  </si>
  <si>
    <t>Salud en tu Escuela</t>
  </si>
  <si>
    <t>Programa de Apoyos a la Cultura</t>
  </si>
  <si>
    <t>Programa de Apoyo a la Infraestructura Hidroagrícola</t>
  </si>
  <si>
    <t>Fortalecimiento a la Transversalidad de la Perspectiva de Género</t>
  </si>
  <si>
    <t>Desarrollo Cultural (Actividades Recreativas y Culturales)</t>
  </si>
  <si>
    <t>Capacitación Ambiental y Desarrollo Sustentable en Materia de Cultura del Agua</t>
  </si>
  <si>
    <t>Programa Expansión de la Educación Inicial</t>
  </si>
  <si>
    <t>Programas de Cultura en las Entidades Federativas</t>
  </si>
  <si>
    <t>Subsidios a Programas para Jóvenes</t>
  </si>
  <si>
    <t>Subsidios para Organismos Descentralizados Estatales</t>
  </si>
  <si>
    <t>ANTICIPOS DE LA FEDERACIÓN</t>
  </si>
  <si>
    <t>FONDO DE RECONSTRUCCIÓN</t>
  </si>
  <si>
    <t>Otros Incentivos Económicos</t>
  </si>
  <si>
    <t>Subsidios para las Acciones de Búsqueda de Personas Desaparecidas y No Localizadas</t>
  </si>
  <si>
    <t>Programa de Agua Potable, Drenaje y Tratamiento (PROAGUA), Apartado Plantas de Tratamiento de Aguas Residuales (PTAR)</t>
  </si>
  <si>
    <t>Supervisión, Inspección y Verificación del Transporte Terrestre, Marítimo y Aéreo</t>
  </si>
  <si>
    <t>Fortalecimiento de la Igualdad Sustantiva entre Mujeres y Hombres</t>
  </si>
  <si>
    <t>Programa de Fomento a la Agricultura</t>
  </si>
  <si>
    <t>Notas:</t>
  </si>
  <si>
    <t>Concepto</t>
  </si>
  <si>
    <t>Estado de Ingresos por Concepto</t>
  </si>
  <si>
    <t>Ingresos Propios</t>
  </si>
  <si>
    <t>Impuestos</t>
  </si>
  <si>
    <t>Derechos</t>
  </si>
  <si>
    <t>Productos</t>
  </si>
  <si>
    <t>Aprovechamientos</t>
  </si>
  <si>
    <t>Participaciones en Ingresos Federales</t>
  </si>
  <si>
    <t>Aportaciones Federales al Estado</t>
  </si>
  <si>
    <t>Subtotal</t>
  </si>
  <si>
    <t>Financiamiento</t>
  </si>
  <si>
    <t>Excedentes de Ejercicios Fiscales Anteriores (EDEFAS)</t>
  </si>
  <si>
    <t>Total de Ingresos</t>
  </si>
  <si>
    <t>Servicios de la Sría. Obras Publicas</t>
  </si>
  <si>
    <t>Servicios de Educación</t>
  </si>
  <si>
    <t>Intereses por Depósitos a Plazo Fijo</t>
  </si>
  <si>
    <t>Venta Papelería Diversa</t>
  </si>
  <si>
    <t>Servicios de la Academia Estatal de Policía</t>
  </si>
  <si>
    <t>Aportación Extraordinaria Red Estatal de Autopistas</t>
  </si>
  <si>
    <t>Universidad Autónoma de Nuevo Leon</t>
  </si>
  <si>
    <t>Unidad de Integración Educativa</t>
  </si>
  <si>
    <t>Cesión de Derechos</t>
  </si>
  <si>
    <t>Recuperación de Créditos Fiscales</t>
  </si>
  <si>
    <t>Impuesto sobre Automóviles Nuevos</t>
  </si>
  <si>
    <t>Impuesto sobre Tenencia o Uso de Vehículos</t>
  </si>
  <si>
    <t>Incentivos Venta Gasolina y Diésel</t>
  </si>
  <si>
    <t>Fondo de Extracción de Hidrocarburos</t>
  </si>
  <si>
    <t>Fondo de Compensación de Repecos y Régimen Intermedios</t>
  </si>
  <si>
    <t>Comisión Nacional Forestal</t>
  </si>
  <si>
    <t>Programa Jóvenes por México</t>
  </si>
  <si>
    <t>Apoyos Adicionales Tecnológicos</t>
  </si>
  <si>
    <t>Devolución de Aportaciones Federales</t>
  </si>
  <si>
    <t>Programa Becas Madres Jóvenes</t>
  </si>
  <si>
    <t>Ramo 11 Aportaciones Educación</t>
  </si>
  <si>
    <t>Atención Niñas y Niños Migrantes</t>
  </si>
  <si>
    <t>Prog.Becas Madres Jóvenes</t>
  </si>
  <si>
    <t>Prog.Salud Reproductiva y Cáncer de Mama</t>
  </si>
  <si>
    <t>Fondo para la Prevención de Desastres Naturales</t>
  </si>
  <si>
    <t>Fondo Regional Zonas Semidesérticas</t>
  </si>
  <si>
    <t>Devolución PAFEF</t>
  </si>
  <si>
    <t>R23 Fondo de Pavimentación y Espacios</t>
  </si>
  <si>
    <t>Aportación p/DIF</t>
  </si>
  <si>
    <t>Apoyo SCT Línea 3 del Metro</t>
  </si>
  <si>
    <t>Retención 5 al Millar Contratistas Obra Publica Federal</t>
  </si>
  <si>
    <t>Modernización de Registro Catastral</t>
  </si>
  <si>
    <t>Formación y Capacitación de Recursos Humanos para la Salud</t>
  </si>
  <si>
    <t>Sobre transmisión de propiedad de vehículos automotores usados</t>
  </si>
  <si>
    <t>Por obtención de premios</t>
  </si>
  <si>
    <t>Impuesto Estatal sobre Tenencia o Uso de Vehículos</t>
  </si>
  <si>
    <t>Tarifas efectivamente cobradas por Empresas Redes de Transporte</t>
  </si>
  <si>
    <t>Programa de Atención a Personas con Discapacidad</t>
  </si>
  <si>
    <t>Programa Desarrollo de Aprendizajes Significativos de Educación Básica</t>
  </si>
  <si>
    <t>Programa de Fortalecimiento de los Servicios de Educación Especial</t>
  </si>
  <si>
    <t>Programa Atención Educativa de la Población Escolar Migrante</t>
  </si>
  <si>
    <t>Programa Atención a la Diversidad de la Educación Indígena</t>
  </si>
  <si>
    <t>Estudios de Preinversión</t>
  </si>
  <si>
    <t>Programa de Agua Potable, Drenaje y Tratamiento (PROAGUA)</t>
  </si>
  <si>
    <t>GOBIERNO DEL ESTADO DE NUEVO LEÓN</t>
  </si>
  <si>
    <t>Ingresos Recaudados 2015 - 2021</t>
  </si>
  <si>
    <t>Cifras en miles de pesos</t>
  </si>
  <si>
    <r>
      <rPr>
        <vertAlign val="superscript"/>
        <sz val="10"/>
        <rFont val="Poppins"/>
      </rPr>
      <t>1/</t>
    </r>
    <r>
      <rPr>
        <sz val="10"/>
        <rFont val="Poppins"/>
      </rPr>
      <t xml:space="preserve"> Por reclasificación de conceptos, a partir de 2019 la venta de bienes del estado se encuentra dentro de otros aprovechamientos.</t>
    </r>
  </si>
  <si>
    <r>
      <rPr>
        <vertAlign val="superscript"/>
        <sz val="10"/>
        <rFont val="Poppins"/>
      </rPr>
      <t>2/</t>
    </r>
    <r>
      <rPr>
        <sz val="10"/>
        <rFont val="Poppins"/>
      </rPr>
      <t xml:space="preserve"> Por reclasificación de conceptos, a partir de 2019 participaciones de fiscalización se encuentra dentro de otros incentivos en participaciones federales.</t>
    </r>
  </si>
  <si>
    <r>
      <rPr>
        <vertAlign val="superscript"/>
        <sz val="10"/>
        <rFont val="Poppins"/>
      </rPr>
      <t>3/</t>
    </r>
    <r>
      <rPr>
        <sz val="10"/>
        <rFont val="Poppins"/>
      </rPr>
      <t xml:space="preserve"> A partir de 2019, se eliminó el programa Seguro Popular y en su lugar, se creó el Instituto Nacional de Salud para el Bienestar (INSABI).</t>
    </r>
  </si>
  <si>
    <r>
      <t>Venta de Bienes del Estado</t>
    </r>
    <r>
      <rPr>
        <vertAlign val="superscript"/>
        <sz val="10"/>
        <rFont val="Poppins"/>
      </rPr>
      <t>1/</t>
    </r>
  </si>
  <si>
    <r>
      <t>Participaciones en Fiscalización</t>
    </r>
    <r>
      <rPr>
        <vertAlign val="superscript"/>
        <sz val="10"/>
        <rFont val="Poppins"/>
      </rPr>
      <t>2/</t>
    </r>
  </si>
  <si>
    <r>
      <t>INSABI</t>
    </r>
    <r>
      <rPr>
        <vertAlign val="superscript"/>
        <sz val="10"/>
        <rFont val="Poppins"/>
      </rPr>
      <t>3/</t>
    </r>
  </si>
  <si>
    <t>I Nómina Educativa y Gasto Operativo (FONE) hasta 2014 FAEB</t>
  </si>
  <si>
    <t>I Nómina Educativa hasta 2014 Educación Básica</t>
  </si>
  <si>
    <t>I Gastos de Operación hasta 2014 Alta Carga Educativa</t>
  </si>
  <si>
    <t>Programa de Fortalecimiento para la Seguridad hasta 2015 SUBSEMUN</t>
  </si>
  <si>
    <t>Ingresos Recaudados 2016 - 2021</t>
  </si>
  <si>
    <t>Clasificador por Rubros de Ingresos</t>
  </si>
  <si>
    <t>Impuestos Ecológicos</t>
  </si>
  <si>
    <t>Impuesto por obtención de premios</t>
  </si>
  <si>
    <t>Impuesto sobre tenencia</t>
  </si>
  <si>
    <t>Impuesto sobre hospedaje</t>
  </si>
  <si>
    <t>Impuesto sobre transmisión de propiedad de vehículos de motor</t>
  </si>
  <si>
    <t>Impuesto a las erogaciones en juegos con apuestas</t>
  </si>
  <si>
    <t>Impuesto por la realización de juegos con apuestas y sorteos</t>
  </si>
  <si>
    <t>Impuesto a las tarifas efectivamente cobradas por las empresas de redes de transporte</t>
  </si>
  <si>
    <t>Impuesto sobre nóminas</t>
  </si>
  <si>
    <t>Impuesto Ambiental por contaminación en la Extracción de Materiales Pétreos</t>
  </si>
  <si>
    <t>Impuesto por la Emisión de Contaminantes a la Atmósfera</t>
  </si>
  <si>
    <t>Impuesto por la Emisión de Contaminantes en el Agua</t>
  </si>
  <si>
    <t>Impuesto por la Emisión de Contaminantes en el Subsuelo y/o Suelo</t>
  </si>
  <si>
    <t>Derechos servicios Dirección de Acreditación, Certificación y Control Escolar</t>
  </si>
  <si>
    <t>Derechos servicios Dirección de Catastro</t>
  </si>
  <si>
    <t>Derechos servicios Dirección Registro Civil</t>
  </si>
  <si>
    <t>Derechos servicios Dirección Registro Público de la Propiedad y del Comercio</t>
  </si>
  <si>
    <t>Derechos servicios varios Secretaría General de Gobierno</t>
  </si>
  <si>
    <t>Derechos servicios Instituto de Control Vehicular</t>
  </si>
  <si>
    <t>Derechos servicios Instituto de Movilidad y Accesibilidad del Estado de Nuevo León</t>
  </si>
  <si>
    <t>Derechos servicios varias Secretarías</t>
  </si>
  <si>
    <t>Derechos por los Servicios de Supervisión, Control y Expedición de Constancias de Ingreso a la Base de Datos de Máquinas de Juegos y Apuestas</t>
  </si>
  <si>
    <t>Productos H. Tribunal Superior de Justicia</t>
  </si>
  <si>
    <t>Rectoría de la Academia Estatal de Seguridad Pública</t>
  </si>
  <si>
    <t>Productos Dirección de Relaciones Federales Consulares y Atención al Migrante</t>
  </si>
  <si>
    <t>Productos Dirección de TV Estatal y Radio</t>
  </si>
  <si>
    <t>Dirección de Recaudación</t>
  </si>
  <si>
    <t>Productos Dirección de Patrimonio</t>
  </si>
  <si>
    <t>Productos Dirección de Contabilidad y Cuenta Pública</t>
  </si>
  <si>
    <t>Productos varios Secretaría General de Gobierno</t>
  </si>
  <si>
    <t>Otros aprovechamientos</t>
  </si>
  <si>
    <t>Dirección de Patrimonio</t>
  </si>
  <si>
    <t>Venta de Bienes Inmuebles</t>
  </si>
  <si>
    <t>Venta de Bienes Muebles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</si>
  <si>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</si>
  <si>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</si>
  <si>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</si>
  <si>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</si>
  <si>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Fiscalización y Recaudación</t>
  </si>
  <si>
    <t>Gasolinas y Diésel</t>
  </si>
  <si>
    <t>Fondo del Impuesto sobre la Renta</t>
  </si>
  <si>
    <t>Otras Participaciones</t>
  </si>
  <si>
    <t>Aportaciones</t>
  </si>
  <si>
    <t>Fondo de Aportaciones para la Nómina Educativa y Gasto Operativo</t>
  </si>
  <si>
    <t>Fondo de Aportaciones para la Nómina Educativa y Gasto Operativo, Servicios Personales</t>
  </si>
  <si>
    <t>Fondo de Aportaciones para la Nómina Educativa y Gasto Operativo, Otros de Gasto Corriente</t>
  </si>
  <si>
    <t>Fondo de Aportaciones para la Nómina Educativa y Gasto Operativo, Gastos de Operación</t>
  </si>
  <si>
    <t>Fondo de Aportaciones para la Nómina Educativa y Gasto Operativo, Fondo de Compensación</t>
  </si>
  <si>
    <t>Fondo de Aportaciones para los Servicios de Salud</t>
  </si>
  <si>
    <t>Fondo de Aportaciones para la Infraestructura Social</t>
  </si>
  <si>
    <t>Fondo de Aportaciones para la Infraestructura Social Estatal</t>
  </si>
  <si>
    <t>Fondo de Aportaciones para la Infraestructura Social Municipal</t>
  </si>
  <si>
    <t>Fondo de Aportaciones para el Fortalecimiento de los Municipios y de las Demarcaciones Territoriales del Distrito Federal</t>
  </si>
  <si>
    <t>Fondo de Aportaciones Múltiples</t>
  </si>
  <si>
    <t>Fondo de Aportaciones Múltiples, Asistencia Social</t>
  </si>
  <si>
    <t>Fondo de Aportaciones Múltiples, Infraestructura Educativa Básica</t>
  </si>
  <si>
    <t>Fondo de Aportaciones Múltiples, Infraestructura Educativa Media Superior</t>
  </si>
  <si>
    <t>Fondo de Aportaciones Múltiples, Infraestructura Educativa Superior</t>
  </si>
  <si>
    <t>Fondo de Aportaciones para la Educación Tecnológica y de Adultos</t>
  </si>
  <si>
    <t>Fondo de Aportaciones para la Educación Tecnológica y de Adultos, Educación Tecnológica</t>
  </si>
  <si>
    <t>Fondo de Aportaciones para la Educación Tecnológica y de Adultos, Educación de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</si>
  <si>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</si>
  <si>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</si>
  <si>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</si>
  <si>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</si>
  <si>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</si>
  <si>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</si>
  <si>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</si>
  <si>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Incentivos Derivados de la Colaboración Fiscal</t>
  </si>
  <si>
    <t>Tenencia o Uso de Vehículos</t>
  </si>
  <si>
    <t>Fondo de Compensación ISAN</t>
  </si>
  <si>
    <t>Fondo de Compensación de REPECOS-Intermedios</t>
  </si>
  <si>
    <t>Fondos Distintos de Aportaciones</t>
  </si>
  <si>
    <t>Transferencias, Asignaciones, Subsidios y Subvenciones, y Pensiones y Jubilaciones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</si>
  <si>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</si>
  <si>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</si>
  <si>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</si>
  <si>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</si>
  <si>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</si>
  <si>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</si>
  <si>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</si>
  <si>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</si>
  <si>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 Interno Bruto de Largo Plazo</t>
  </si>
  <si>
    <t>Financiamiento Interno Bruto de Corto Plazo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</si>
  <si>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</si>
  <si>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</si>
  <si>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</si>
  <si>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</si>
  <si>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</si>
  <si>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</si>
  <si>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</si>
  <si>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</si>
  <si>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</si>
  <si>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Cuotas para la Seguridad Social</t>
  </si>
  <si>
    <t>Cuotas de Ahorro para el Retiro</t>
  </si>
  <si>
    <t>Aportaciones para Fondos de Vivienda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</si>
  <si>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</si>
  <si>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</si>
  <si>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</si>
  <si>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</si>
  <si>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Derechos por el Uso, Goce, Aprovechamiento o Explotación de Bienes de Dominio Público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</si>
  <si>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</si>
  <si>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</si>
  <si>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</si>
  <si>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</si>
  <si>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Contribuciones de Mejoras no Comprendidas en la Ley de Ingresos Vigente, Causadas en Ejercicios Fiscales Anteriores Pendientes de Liquidación o Pago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</si>
  <si>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</si>
  <si>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</si>
  <si>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</si>
  <si>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</si>
  <si>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</si>
  <si>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</si>
  <si>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</si>
  <si>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</si>
  <si>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</si>
  <si>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</si>
  <si>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</si>
  <si>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</si>
  <si>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</si>
  <si>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Derechos a los Hidrocarburos (Derogado)</t>
  </si>
  <si>
    <t>Productos de Capital (Derogado)</t>
  </si>
  <si>
    <t>Transferencias al Resto del Sector Público (Derogado)</t>
  </si>
  <si>
    <t>Ayudas Sociales (Derogado)</t>
  </si>
  <si>
    <t>Transferencias a Fideicomisos, Mandatos y Análogos (Derogado)</t>
  </si>
  <si>
    <t>Remanentes del Fondo de Aportaciones Múltiples, Infraestructura Educativa</t>
  </si>
  <si>
    <t>Aportaciones Federales Carrera Magisterial</t>
  </si>
  <si>
    <t>Excedentes de Ejercicios Fiscales Anteriores</t>
  </si>
  <si>
    <t>Incentivos Recaudados de Impuestos Federales</t>
  </si>
  <si>
    <r>
      <t>Derechos servicios Secretaría de Medio Ambiente y Secretaría de Movilidad y Planeación Urbana</t>
    </r>
    <r>
      <rPr>
        <vertAlign val="superscript"/>
        <sz val="10"/>
        <rFont val="Calibri"/>
        <family val="2"/>
        <scheme val="minor"/>
      </rPr>
      <t>1/</t>
    </r>
  </si>
  <si>
    <t>1/ Por reestructura, a partir de 2021 deja de ser "Derechos servicios Secretaría de Desarrollo Sustentable".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</si>
</sst>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([$€-2]* #,##0.00_);_([$€-2]* \(#,##0.00\);_([$€-2]* &quot;-&quot;??_)"/>
    <numFmt numFmtId="168" formatCode="#,##0\ &quot;$&quot;;[Red]\-#,##0\ &quot;$&quot;"/>
    <numFmt numFmtId="169" formatCode="_-[$€-2]* #,##0.00_-;\-[$€-2]* #,##0.00_-;_-[$€-2]* &quot;-&quot;??_-"/>
    <numFmt numFmtId="170" formatCode="[$-80A]d&quot; de &quot;mmmm&quot; de &quot;yyyy;@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  <numFmt numFmtId="176" formatCode="_(* #,##0.000000000000_);_(* \(#,##0.000000000000\);_(* &quot;-&quot;??_);_(@_)"/>
    <numFmt numFmtId="177" formatCode="#,##0;\(#,##0\)"/>
  </numFmts>
  <fonts count="7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Poppins"/>
    </font>
    <font>
      <b/>
      <sz val="10"/>
      <color theme="0"/>
      <name val="Poppins"/>
    </font>
    <font>
      <b/>
      <sz val="8"/>
      <color rgb="FFB68A4D"/>
      <name val="Arial"/>
      <family val="2"/>
    </font>
    <font>
      <sz val="8"/>
      <color rgb="FFB68A4D"/>
      <name val="Arial"/>
      <family val="2"/>
    </font>
    <font>
      <b/>
      <sz val="18"/>
      <color rgb="FFB68A4D"/>
      <name val="Poppins"/>
    </font>
    <font>
      <b/>
      <sz val="12"/>
      <color rgb="FFB68A4D"/>
      <name val="Poppins"/>
    </font>
    <font>
      <b/>
      <sz val="12"/>
      <color rgb="FFB68A4D"/>
      <name val="Arial"/>
      <family val="2"/>
    </font>
    <font>
      <b/>
      <sz val="14"/>
      <color rgb="FFB68A4D"/>
      <name val="Poppins"/>
    </font>
    <font>
      <sz val="11"/>
      <color rgb="FFB68A4D"/>
      <name val="Poppins"/>
    </font>
    <font>
      <sz val="10"/>
      <name val="Poppins"/>
    </font>
    <font>
      <sz val="8"/>
      <name val="Poppins"/>
    </font>
    <font>
      <b/>
      <sz val="8"/>
      <color theme="0"/>
      <name val="Poppins"/>
    </font>
    <font>
      <b/>
      <sz val="12"/>
      <color indexed="9"/>
      <name val="Poppins"/>
    </font>
    <font>
      <b/>
      <sz val="10"/>
      <name val="Poppins"/>
    </font>
    <font>
      <vertAlign val="superscript"/>
      <sz val="10"/>
      <name val="Poppins"/>
    </font>
    <font>
      <b/>
      <sz val="10"/>
      <color indexed="9"/>
      <name val="Poppins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B68A4D"/>
      <name val="Calibri"/>
      <family val="2"/>
      <scheme val="minor"/>
    </font>
    <font>
      <sz val="8"/>
      <color rgb="FFB68A4D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E3E3E3"/>
        <bgColor indexed="64"/>
      </patternFill>
    </fill>
    <fill>
      <patternFill patternType="solid">
        <fgColor rgb="FF5A6A72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4238"/>
        <bgColor indexed="64"/>
      </patternFill>
    </fill>
    <fill>
      <patternFill patternType="solid">
        <fgColor rgb="FF4632B0"/>
        <bgColor indexed="64"/>
      </patternFill>
    </fill>
    <fill>
      <patternFill patternType="solid">
        <fgColor rgb="FFBFBFB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5394">
    <xf numFmtId="0" fontId="0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6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31" fillId="0" borderId="0">
      <alignment horizontal="left" vertical="top"/>
    </xf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9" fontId="18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169" fontId="1" fillId="0" borderId="0"/>
    <xf numFmtId="0" fontId="18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171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97">
    <xf numFmtId="0" fontId="0" fillId="0" borderId="0" xfId="0"/>
    <xf numFmtId="0" fontId="18" fillId="0" borderId="0" xfId="2"/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vertical="center"/>
    </xf>
    <xf numFmtId="165" fontId="49" fillId="63" borderId="0" xfId="1126" applyNumberFormat="1" applyFont="1" applyFill="1" applyBorder="1" applyAlignment="1">
      <alignment vertical="center"/>
    </xf>
    <xf numFmtId="0" fontId="51" fillId="0" borderId="0" xfId="0" applyFont="1"/>
    <xf numFmtId="0" fontId="52" fillId="0" borderId="0" xfId="0" applyFont="1" applyAlignment="1">
      <alignment vertical="center"/>
    </xf>
    <xf numFmtId="0" fontId="52" fillId="0" borderId="0" xfId="0" applyFont="1"/>
    <xf numFmtId="0" fontId="55" fillId="0" borderId="0" xfId="0" applyFont="1" applyAlignment="1">
      <alignment horizontal="center" vertical="center"/>
    </xf>
    <xf numFmtId="0" fontId="58" fillId="0" borderId="0" xfId="0" applyFont="1"/>
    <xf numFmtId="0" fontId="58" fillId="0" borderId="0" xfId="0" applyFont="1" applyFill="1"/>
    <xf numFmtId="0" fontId="58" fillId="0" borderId="0" xfId="0" applyFont="1" applyBorder="1" applyAlignment="1">
      <alignment horizontal="left" indent="1"/>
    </xf>
    <xf numFmtId="3" fontId="58" fillId="65" borderId="0" xfId="1082" applyNumberFormat="1" applyFont="1" applyFill="1" applyBorder="1" applyAlignment="1">
      <alignment vertical="center"/>
    </xf>
    <xf numFmtId="37" fontId="58" fillId="0" borderId="0" xfId="0" applyNumberFormat="1" applyFont="1" applyBorder="1" applyAlignment="1">
      <alignment horizontal="left" indent="1"/>
    </xf>
    <xf numFmtId="0" fontId="58" fillId="0" borderId="0" xfId="0" applyFont="1" applyBorder="1" applyAlignment="1">
      <alignment horizontal="left" indent="2"/>
    </xf>
    <xf numFmtId="0" fontId="58" fillId="0" borderId="22" xfId="0" applyFont="1" applyBorder="1" applyAlignment="1">
      <alignment horizontal="left" indent="1"/>
    </xf>
    <xf numFmtId="165" fontId="58" fillId="0" borderId="22" xfId="1" applyNumberFormat="1" applyFont="1" applyFill="1" applyBorder="1" applyAlignment="1">
      <alignment horizontal="right"/>
    </xf>
    <xf numFmtId="165" fontId="58" fillId="0" borderId="0" xfId="1" applyNumberFormat="1" applyFont="1" applyFill="1" applyBorder="1" applyAlignment="1">
      <alignment horizontal="right"/>
    </xf>
    <xf numFmtId="3" fontId="58" fillId="0" borderId="0" xfId="1082" applyNumberFormat="1" applyFont="1" applyFill="1" applyBorder="1" applyAlignment="1">
      <alignment vertical="center"/>
    </xf>
    <xf numFmtId="0" fontId="59" fillId="0" borderId="0" xfId="0" applyFont="1"/>
    <xf numFmtId="0" fontId="60" fillId="0" borderId="0" xfId="0" applyFont="1"/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62" fillId="0" borderId="22" xfId="0" applyFont="1" applyFill="1" applyBorder="1" applyAlignment="1">
      <alignment horizontal="left"/>
    </xf>
    <xf numFmtId="165" fontId="62" fillId="0" borderId="22" xfId="1" applyNumberFormat="1" applyFont="1" applyFill="1" applyBorder="1" applyAlignment="1">
      <alignment horizontal="right"/>
    </xf>
    <xf numFmtId="165" fontId="62" fillId="0" borderId="0" xfId="1" applyNumberFormat="1" applyFont="1" applyFill="1" applyBorder="1" applyAlignment="1">
      <alignment horizontal="right"/>
    </xf>
    <xf numFmtId="0" fontId="62" fillId="0" borderId="22" xfId="0" applyFont="1" applyBorder="1"/>
    <xf numFmtId="0" fontId="58" fillId="0" borderId="22" xfId="0" applyFont="1" applyBorder="1"/>
    <xf numFmtId="0" fontId="58" fillId="0" borderId="0" xfId="0" applyFont="1" applyFill="1" applyBorder="1"/>
    <xf numFmtId="0" fontId="58" fillId="0" borderId="0" xfId="0" applyFont="1" applyAlignment="1">
      <alignment horizontal="right"/>
    </xf>
    <xf numFmtId="165" fontId="58" fillId="0" borderId="0" xfId="1" applyNumberFormat="1" applyFont="1"/>
    <xf numFmtId="0" fontId="62" fillId="0" borderId="0" xfId="0" applyFont="1"/>
    <xf numFmtId="165" fontId="58" fillId="0" borderId="0" xfId="1" applyNumberFormat="1" applyFont="1" applyAlignment="1">
      <alignment horizontal="right"/>
    </xf>
    <xf numFmtId="165" fontId="62" fillId="0" borderId="0" xfId="1" applyNumberFormat="1" applyFont="1"/>
    <xf numFmtId="176" fontId="62" fillId="0" borderId="0" xfId="1" applyNumberFormat="1" applyFont="1"/>
    <xf numFmtId="165" fontId="58" fillId="0" borderId="0" xfId="0" applyNumberFormat="1" applyFont="1" applyAlignment="1">
      <alignment horizontal="right"/>
    </xf>
    <xf numFmtId="164" fontId="58" fillId="0" borderId="0" xfId="1" applyFont="1" applyAlignment="1">
      <alignment horizontal="right"/>
    </xf>
    <xf numFmtId="176" fontId="58" fillId="0" borderId="0" xfId="1" applyNumberFormat="1" applyFont="1" applyAlignment="1">
      <alignment horizontal="right"/>
    </xf>
    <xf numFmtId="0" fontId="62" fillId="62" borderId="0" xfId="1216" applyFont="1" applyFill="1" applyBorder="1" applyAlignment="1">
      <alignment wrapText="1"/>
    </xf>
    <xf numFmtId="3" fontId="62" fillId="62" borderId="0" xfId="1126" applyNumberFormat="1" applyFont="1" applyFill="1" applyBorder="1" applyAlignment="1">
      <alignment vertical="center"/>
    </xf>
    <xf numFmtId="0" fontId="62" fillId="64" borderId="0" xfId="1216" applyFont="1" applyFill="1" applyBorder="1" applyAlignment="1">
      <alignment horizontal="left"/>
    </xf>
    <xf numFmtId="3" fontId="62" fillId="64" borderId="0" xfId="1082" applyNumberFormat="1" applyFont="1" applyFill="1" applyBorder="1"/>
    <xf numFmtId="0" fontId="50" fillId="0" borderId="0" xfId="0" applyFont="1"/>
    <xf numFmtId="0" fontId="64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65" fillId="0" borderId="0" xfId="0" applyFont="1"/>
    <xf numFmtId="0" fontId="66" fillId="0" borderId="0" xfId="0" applyFont="1" applyAlignment="1">
      <alignment vertical="center"/>
    </xf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68" fillId="0" borderId="0" xfId="0" applyFont="1"/>
    <xf numFmtId="0" fontId="70" fillId="0" borderId="0" xfId="2" applyFont="1"/>
    <xf numFmtId="0" fontId="70" fillId="0" borderId="0" xfId="0" applyFont="1"/>
    <xf numFmtId="0" fontId="70" fillId="0" borderId="0" xfId="0" applyFont="1" applyFill="1" applyBorder="1"/>
    <xf numFmtId="0" fontId="70" fillId="0" borderId="0" xfId="0" applyFont="1" applyAlignment="1">
      <alignment horizontal="right"/>
    </xf>
    <xf numFmtId="0" fontId="75" fillId="0" borderId="0" xfId="0" applyFont="1"/>
    <xf numFmtId="165" fontId="70" fillId="0" borderId="0" xfId="1" applyNumberFormat="1" applyFont="1" applyAlignment="1">
      <alignment horizontal="right"/>
    </xf>
    <xf numFmtId="165" fontId="70" fillId="0" borderId="0" xfId="1" applyNumberFormat="1" applyFont="1"/>
    <xf numFmtId="165" fontId="75" fillId="0" borderId="0" xfId="1" applyNumberFormat="1" applyFont="1"/>
    <xf numFmtId="165" fontId="70" fillId="0" borderId="0" xfId="0" applyNumberFormat="1" applyFont="1" applyAlignment="1">
      <alignment horizontal="right"/>
    </xf>
    <xf numFmtId="164" fontId="70" fillId="0" borderId="0" xfId="1" applyFont="1" applyAlignment="1">
      <alignment horizontal="right"/>
    </xf>
    <xf numFmtId="0" fontId="77" fillId="0" borderId="0" xfId="0" applyFont="1"/>
    <xf numFmtId="177" fontId="75" fillId="68" borderId="0" xfId="1126" applyNumberFormat="1" applyFont="1" applyFill="1" applyBorder="1" applyAlignment="1">
      <alignment vertical="center"/>
    </xf>
    <xf numFmtId="177" fontId="70" fillId="64" borderId="0" xfId="1082" applyNumberFormat="1" applyFont="1" applyFill="1" applyBorder="1" applyAlignment="1">
      <alignment vertical="center"/>
    </xf>
    <xf numFmtId="177" fontId="70" fillId="65" borderId="0" xfId="1082" applyNumberFormat="1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74" fillId="67" borderId="26" xfId="1216" applyFont="1" applyFill="1" applyBorder="1" applyAlignment="1">
      <alignment horizontal="center" vertical="center" wrapText="1"/>
    </xf>
    <xf numFmtId="0" fontId="69" fillId="0" borderId="0" xfId="1217" applyFont="1" applyAlignment="1">
      <alignment horizontal="center" vertical="center"/>
    </xf>
    <xf numFmtId="0" fontId="71" fillId="0" borderId="0" xfId="1217" applyFont="1" applyAlignment="1">
      <alignment horizontal="center" vertical="center"/>
    </xf>
    <xf numFmtId="0" fontId="72" fillId="0" borderId="0" xfId="1217" applyFont="1" applyAlignment="1">
      <alignment horizontal="center" vertical="center"/>
    </xf>
    <xf numFmtId="0" fontId="73" fillId="0" borderId="0" xfId="1217" quotePrefix="1" applyFont="1" applyAlignment="1">
      <alignment horizontal="center"/>
    </xf>
    <xf numFmtId="0" fontId="50" fillId="66" borderId="24" xfId="1216" applyFont="1" applyFill="1" applyBorder="1" applyAlignment="1">
      <alignment horizontal="center" vertical="center" wrapText="1"/>
    </xf>
    <xf numFmtId="0" fontId="50" fillId="66" borderId="26" xfId="1216" applyFont="1" applyFill="1" applyBorder="1" applyAlignment="1">
      <alignment horizontal="center" vertical="center" wrapText="1"/>
    </xf>
    <xf numFmtId="0" fontId="49" fillId="66" borderId="23" xfId="1216" applyFont="1" applyFill="1" applyBorder="1" applyAlignment="1">
      <alignment horizontal="center" vertical="center"/>
    </xf>
    <xf numFmtId="0" fontId="49" fillId="66" borderId="25" xfId="1216" applyFont="1" applyFill="1" applyBorder="1" applyAlignment="1">
      <alignment horizontal="center" vertical="center"/>
    </xf>
    <xf numFmtId="0" fontId="53" fillId="0" borderId="0" xfId="1217" applyFont="1" applyAlignment="1">
      <alignment horizontal="center" vertical="center"/>
    </xf>
    <xf numFmtId="0" fontId="56" fillId="0" borderId="0" xfId="1217" applyFont="1" applyAlignment="1">
      <alignment horizontal="center" vertical="center"/>
    </xf>
    <xf numFmtId="0" fontId="57" fillId="0" borderId="0" xfId="1217" quotePrefix="1" applyFont="1" applyAlignment="1">
      <alignment horizontal="center"/>
    </xf>
    <xf numFmtId="0" fontId="54" fillId="0" borderId="0" xfId="1217" applyFont="1" applyAlignment="1">
      <alignment horizontal="center" vertical="center"/>
    </xf>
    <xf numFmtId="0" fontId="74" fillId="67" borderId="27" xfId="1216" applyFont="1" applyFill="1" applyBorder="1" applyAlignment="1">
      <alignment horizontal="center" vertical="center"/>
    </xf>
    <xf numFmtId="0" fontId="74" fillId="67" borderId="28" xfId="1216" applyFont="1" applyFill="1" applyBorder="1" applyAlignment="1">
      <alignment horizontal="center" vertical="center" wrapText="1"/>
    </xf>
    <xf numFmtId="0" fontId="74" fillId="67" borderId="29" xfId="1216" applyFont="1" applyFill="1" applyBorder="1" applyAlignment="1">
      <alignment horizontal="center" vertical="center" wrapText="1"/>
    </xf>
    <xf numFmtId="0" fontId="74" fillId="67" borderId="30" xfId="1216" applyFont="1" applyFill="1" applyBorder="1" applyAlignment="1">
      <alignment horizontal="center" vertical="center"/>
    </xf>
    <xf numFmtId="0" fontId="74" fillId="67" borderId="31" xfId="1216" applyFont="1" applyFill="1" applyBorder="1" applyAlignment="1">
      <alignment horizontal="center" vertical="center" wrapText="1"/>
    </xf>
    <xf numFmtId="0" fontId="75" fillId="68" borderId="32" xfId="1216" applyFont="1" applyFill="1" applyBorder="1" applyAlignment="1">
      <alignment wrapText="1"/>
    </xf>
    <xf numFmtId="177" fontId="75" fillId="68" borderId="33" xfId="1126" applyNumberFormat="1" applyFont="1" applyFill="1" applyBorder="1" applyAlignment="1">
      <alignment vertical="center"/>
    </xf>
    <xf numFmtId="0" fontId="70" fillId="64" borderId="32" xfId="0" applyFont="1" applyFill="1" applyBorder="1" applyAlignment="1">
      <alignment horizontal="left" indent="1"/>
    </xf>
    <xf numFmtId="177" fontId="70" fillId="64" borderId="33" xfId="1082" applyNumberFormat="1" applyFont="1" applyFill="1" applyBorder="1" applyAlignment="1">
      <alignment vertical="center"/>
    </xf>
    <xf numFmtId="0" fontId="70" fillId="0" borderId="32" xfId="0" applyFont="1" applyBorder="1" applyAlignment="1">
      <alignment horizontal="left" indent="2"/>
    </xf>
    <xf numFmtId="177" fontId="70" fillId="65" borderId="33" xfId="1082" applyNumberFormat="1" applyFont="1" applyFill="1" applyBorder="1" applyAlignment="1">
      <alignment vertical="center"/>
    </xf>
    <xf numFmtId="0" fontId="70" fillId="0" borderId="32" xfId="0" applyFont="1" applyFill="1" applyBorder="1" applyAlignment="1">
      <alignment horizontal="left" indent="2"/>
    </xf>
    <xf numFmtId="0" fontId="75" fillId="68" borderId="32" xfId="1216" applyFont="1" applyFill="1" applyBorder="1" applyAlignment="1">
      <alignment vertical="center" wrapText="1"/>
    </xf>
    <xf numFmtId="0" fontId="70" fillId="0" borderId="32" xfId="0" applyFont="1" applyBorder="1" applyAlignment="1">
      <alignment horizontal="left" indent="3"/>
    </xf>
    <xf numFmtId="165" fontId="74" fillId="63" borderId="34" xfId="1126" applyNumberFormat="1" applyFont="1" applyFill="1" applyBorder="1" applyAlignment="1">
      <alignment vertical="center"/>
    </xf>
    <xf numFmtId="177" fontId="74" fillId="63" borderId="35" xfId="1126" applyNumberFormat="1" applyFont="1" applyFill="1" applyBorder="1" applyAlignment="1">
      <alignment vertical="center"/>
    </xf>
    <xf numFmtId="177" fontId="74" fillId="63" borderId="36" xfId="1126" applyNumberFormat="1" applyFont="1" applyFill="1" applyBorder="1" applyAlignment="1">
      <alignment vertical="center"/>
    </xf>
  </cellXfs>
  <cellStyles count="5394">
    <cellStyle name="=C:\WINNT\SYSTEM32\COMMAND.COM" xfId="4" xr:uid="{00000000-0005-0000-0000-000000000000}"/>
    <cellStyle name="20% - Énfasis1 2" xfId="5" xr:uid="{00000000-0005-0000-0000-000001000000}"/>
    <cellStyle name="20% - Énfasis1 2 2" xfId="6" xr:uid="{00000000-0005-0000-0000-000002000000}"/>
    <cellStyle name="20% - Énfasis1 2 3" xfId="7" xr:uid="{00000000-0005-0000-0000-000003000000}"/>
    <cellStyle name="20% - Énfasis1 3" xfId="8" xr:uid="{00000000-0005-0000-0000-000004000000}"/>
    <cellStyle name="20% - Énfasis1 3 2" xfId="9" xr:uid="{00000000-0005-0000-0000-000005000000}"/>
    <cellStyle name="20% - Énfasis1 3 3" xfId="10" xr:uid="{00000000-0005-0000-0000-000006000000}"/>
    <cellStyle name="20% - Énfasis1 4" xfId="11" xr:uid="{00000000-0005-0000-0000-000007000000}"/>
    <cellStyle name="20% - Énfasis2 2" xfId="12" xr:uid="{00000000-0005-0000-0000-000008000000}"/>
    <cellStyle name="20% - Énfasis2 2 2" xfId="13" xr:uid="{00000000-0005-0000-0000-000009000000}"/>
    <cellStyle name="20% - Énfasis2 2 3" xfId="14" xr:uid="{00000000-0005-0000-0000-00000A000000}"/>
    <cellStyle name="20% - Énfasis2 3" xfId="15" xr:uid="{00000000-0005-0000-0000-00000B000000}"/>
    <cellStyle name="20% - Énfasis2 3 2" xfId="16" xr:uid="{00000000-0005-0000-0000-00000C000000}"/>
    <cellStyle name="20% - Énfasis2 3 3" xfId="17" xr:uid="{00000000-0005-0000-0000-00000D000000}"/>
    <cellStyle name="20% - Énfasis2 4" xfId="18" xr:uid="{00000000-0005-0000-0000-00000E000000}"/>
    <cellStyle name="20% - Énfasis3 2" xfId="19" xr:uid="{00000000-0005-0000-0000-00000F000000}"/>
    <cellStyle name="20% - Énfasis3 2 2" xfId="20" xr:uid="{00000000-0005-0000-0000-000010000000}"/>
    <cellStyle name="20% - Énfasis3 2 3" xfId="21" xr:uid="{00000000-0005-0000-0000-000011000000}"/>
    <cellStyle name="20% - Énfasis3 3" xfId="22" xr:uid="{00000000-0005-0000-0000-000012000000}"/>
    <cellStyle name="20% - Énfasis3 3 2" xfId="23" xr:uid="{00000000-0005-0000-0000-000013000000}"/>
    <cellStyle name="20% - Énfasis3 3 3" xfId="24" xr:uid="{00000000-0005-0000-0000-000014000000}"/>
    <cellStyle name="20% - Énfasis3 4" xfId="25" xr:uid="{00000000-0005-0000-0000-000015000000}"/>
    <cellStyle name="20% - Énfasis4 2" xfId="26" xr:uid="{00000000-0005-0000-0000-000016000000}"/>
    <cellStyle name="20% - Énfasis4 2 2" xfId="27" xr:uid="{00000000-0005-0000-0000-000017000000}"/>
    <cellStyle name="20% - Énfasis4 2 3" xfId="28" xr:uid="{00000000-0005-0000-0000-000018000000}"/>
    <cellStyle name="20% - Énfasis4 3" xfId="29" xr:uid="{00000000-0005-0000-0000-000019000000}"/>
    <cellStyle name="20% - Énfasis4 3 2" xfId="30" xr:uid="{00000000-0005-0000-0000-00001A000000}"/>
    <cellStyle name="20% - Énfasis4 3 3" xfId="31" xr:uid="{00000000-0005-0000-0000-00001B000000}"/>
    <cellStyle name="20% - Énfasis4 4" xfId="32" xr:uid="{00000000-0005-0000-0000-00001C000000}"/>
    <cellStyle name="20% - Énfasis5 2" xfId="33" xr:uid="{00000000-0005-0000-0000-00001D000000}"/>
    <cellStyle name="20% - Énfasis5 2 2" xfId="34" xr:uid="{00000000-0005-0000-0000-00001E000000}"/>
    <cellStyle name="20% - Énfasis5 2 3" xfId="35" xr:uid="{00000000-0005-0000-0000-00001F000000}"/>
    <cellStyle name="20% - Énfasis5 3" xfId="36" xr:uid="{00000000-0005-0000-0000-000020000000}"/>
    <cellStyle name="20% - Énfasis6 2" xfId="37" xr:uid="{00000000-0005-0000-0000-000021000000}"/>
    <cellStyle name="20% - Énfasis6 2 2" xfId="38" xr:uid="{00000000-0005-0000-0000-000022000000}"/>
    <cellStyle name="20% - Énfasis6 2 3" xfId="39" xr:uid="{00000000-0005-0000-0000-000023000000}"/>
    <cellStyle name="20% - Énfasis6 3" xfId="40" xr:uid="{00000000-0005-0000-0000-000024000000}"/>
    <cellStyle name="40% - Énfasis1 2" xfId="41" xr:uid="{00000000-0005-0000-0000-000025000000}"/>
    <cellStyle name="40% - Énfasis1 2 2" xfId="42" xr:uid="{00000000-0005-0000-0000-000026000000}"/>
    <cellStyle name="40% - Énfasis1 2 3" xfId="43" xr:uid="{00000000-0005-0000-0000-000027000000}"/>
    <cellStyle name="40% - Énfasis1 3" xfId="44" xr:uid="{00000000-0005-0000-0000-000028000000}"/>
    <cellStyle name="40% - Énfasis2 2" xfId="45" xr:uid="{00000000-0005-0000-0000-000029000000}"/>
    <cellStyle name="40% - Énfasis2 2 2" xfId="46" xr:uid="{00000000-0005-0000-0000-00002A000000}"/>
    <cellStyle name="40% - Énfasis2 2 3" xfId="47" xr:uid="{00000000-0005-0000-0000-00002B000000}"/>
    <cellStyle name="40% - Énfasis2 3" xfId="48" xr:uid="{00000000-0005-0000-0000-00002C000000}"/>
    <cellStyle name="40% - Énfasis3 2" xfId="49" xr:uid="{00000000-0005-0000-0000-00002D000000}"/>
    <cellStyle name="40% - Énfasis3 2 2" xfId="50" xr:uid="{00000000-0005-0000-0000-00002E000000}"/>
    <cellStyle name="40% - Énfasis3 2 3" xfId="51" xr:uid="{00000000-0005-0000-0000-00002F000000}"/>
    <cellStyle name="40% - Énfasis3 3" xfId="52" xr:uid="{00000000-0005-0000-0000-000030000000}"/>
    <cellStyle name="40% - Énfasis3 3 2" xfId="53" xr:uid="{00000000-0005-0000-0000-000031000000}"/>
    <cellStyle name="40% - Énfasis3 3 3" xfId="54" xr:uid="{00000000-0005-0000-0000-000032000000}"/>
    <cellStyle name="40% - Énfasis3 4" xfId="55" xr:uid="{00000000-0005-0000-0000-000033000000}"/>
    <cellStyle name="40% - Énfasis4 2" xfId="56" xr:uid="{00000000-0005-0000-0000-000034000000}"/>
    <cellStyle name="40% - Énfasis4 2 2" xfId="57" xr:uid="{00000000-0005-0000-0000-000035000000}"/>
    <cellStyle name="40% - Énfasis4 2 3" xfId="58" xr:uid="{00000000-0005-0000-0000-000036000000}"/>
    <cellStyle name="40% - Énfasis4 3" xfId="59" xr:uid="{00000000-0005-0000-0000-000037000000}"/>
    <cellStyle name="40% - Énfasis5 2" xfId="60" xr:uid="{00000000-0005-0000-0000-000038000000}"/>
    <cellStyle name="40% - Énfasis5 2 2" xfId="61" xr:uid="{00000000-0005-0000-0000-000039000000}"/>
    <cellStyle name="40% - Énfasis5 2 3" xfId="62" xr:uid="{00000000-0005-0000-0000-00003A000000}"/>
    <cellStyle name="40% - Énfasis5 3" xfId="63" xr:uid="{00000000-0005-0000-0000-00003B000000}"/>
    <cellStyle name="40% - Énfasis6 2" xfId="64" xr:uid="{00000000-0005-0000-0000-00003C000000}"/>
    <cellStyle name="40% - Énfasis6 2 2" xfId="65" xr:uid="{00000000-0005-0000-0000-00003D000000}"/>
    <cellStyle name="40% - Énfasis6 2 3" xfId="66" xr:uid="{00000000-0005-0000-0000-00003E000000}"/>
    <cellStyle name="40% - Énfasis6 3" xfId="67" xr:uid="{00000000-0005-0000-0000-00003F000000}"/>
    <cellStyle name="60% - Énfasis1 2" xfId="68" xr:uid="{00000000-0005-0000-0000-000040000000}"/>
    <cellStyle name="60% - Énfasis1 2 2" xfId="69" xr:uid="{00000000-0005-0000-0000-000041000000}"/>
    <cellStyle name="60% - Énfasis1 3" xfId="70" xr:uid="{00000000-0005-0000-0000-000042000000}"/>
    <cellStyle name="60% - Énfasis2 2" xfId="71" xr:uid="{00000000-0005-0000-0000-000043000000}"/>
    <cellStyle name="60% - Énfasis2 2 2" xfId="72" xr:uid="{00000000-0005-0000-0000-000044000000}"/>
    <cellStyle name="60% - Énfasis2 3" xfId="73" xr:uid="{00000000-0005-0000-0000-000045000000}"/>
    <cellStyle name="60% - Énfasis3 2" xfId="74" xr:uid="{00000000-0005-0000-0000-000046000000}"/>
    <cellStyle name="60% - Énfasis3 2 2" xfId="75" xr:uid="{00000000-0005-0000-0000-000047000000}"/>
    <cellStyle name="60% - Énfasis3 3" xfId="76" xr:uid="{00000000-0005-0000-0000-000048000000}"/>
    <cellStyle name="60% - Énfasis3 3 2" xfId="77" xr:uid="{00000000-0005-0000-0000-000049000000}"/>
    <cellStyle name="60% - Énfasis3 4" xfId="78" xr:uid="{00000000-0005-0000-0000-00004A000000}"/>
    <cellStyle name="60% - Énfasis4 2" xfId="79" xr:uid="{00000000-0005-0000-0000-00004B000000}"/>
    <cellStyle name="60% - Énfasis4 2 2" xfId="80" xr:uid="{00000000-0005-0000-0000-00004C000000}"/>
    <cellStyle name="60% - Énfasis4 3" xfId="81" xr:uid="{00000000-0005-0000-0000-00004D000000}"/>
    <cellStyle name="60% - Énfasis4 3 2" xfId="82" xr:uid="{00000000-0005-0000-0000-00004E000000}"/>
    <cellStyle name="60% - Énfasis4 4" xfId="83" xr:uid="{00000000-0005-0000-0000-00004F000000}"/>
    <cellStyle name="60% - Énfasis5 2" xfId="84" xr:uid="{00000000-0005-0000-0000-000050000000}"/>
    <cellStyle name="60% - Énfasis5 2 2" xfId="85" xr:uid="{00000000-0005-0000-0000-000051000000}"/>
    <cellStyle name="60% - Énfasis5 3" xfId="86" xr:uid="{00000000-0005-0000-0000-000052000000}"/>
    <cellStyle name="60% - Énfasis6 2" xfId="87" xr:uid="{00000000-0005-0000-0000-000053000000}"/>
    <cellStyle name="60% - Énfasis6 2 2" xfId="88" xr:uid="{00000000-0005-0000-0000-000054000000}"/>
    <cellStyle name="60% - Énfasis6 3" xfId="89" xr:uid="{00000000-0005-0000-0000-000055000000}"/>
    <cellStyle name="60% - Énfasis6 3 2" xfId="90" xr:uid="{00000000-0005-0000-0000-000056000000}"/>
    <cellStyle name="60% - Énfasis6 4" xfId="91" xr:uid="{00000000-0005-0000-0000-000057000000}"/>
    <cellStyle name="Buena 2" xfId="92" xr:uid="{00000000-0005-0000-0000-000058000000}"/>
    <cellStyle name="Buena 2 2" xfId="93" xr:uid="{00000000-0005-0000-0000-000059000000}"/>
    <cellStyle name="Buena 3" xfId="94" xr:uid="{00000000-0005-0000-0000-00005A000000}"/>
    <cellStyle name="Cálculo 2" xfId="95" xr:uid="{00000000-0005-0000-0000-00005B000000}"/>
    <cellStyle name="Cálculo 2 2" xfId="96" xr:uid="{00000000-0005-0000-0000-00005C000000}"/>
    <cellStyle name="Cálculo 2 2 2" xfId="97" xr:uid="{00000000-0005-0000-0000-00005D000000}"/>
    <cellStyle name="Cálculo 2 2 2 2" xfId="98" xr:uid="{00000000-0005-0000-0000-00005E000000}"/>
    <cellStyle name="Cálculo 2 2 2 2 2" xfId="99" xr:uid="{00000000-0005-0000-0000-00005F000000}"/>
    <cellStyle name="Cálculo 2 2 2 2 3" xfId="100" xr:uid="{00000000-0005-0000-0000-000060000000}"/>
    <cellStyle name="Cálculo 2 2 2 2 4" xfId="101" xr:uid="{00000000-0005-0000-0000-000061000000}"/>
    <cellStyle name="Cálculo 2 2 2 2 5" xfId="102" xr:uid="{00000000-0005-0000-0000-000062000000}"/>
    <cellStyle name="Cálculo 2 2 2 2 6" xfId="103" xr:uid="{00000000-0005-0000-0000-000063000000}"/>
    <cellStyle name="Cálculo 2 2 2 2 7" xfId="104" xr:uid="{00000000-0005-0000-0000-000064000000}"/>
    <cellStyle name="Cálculo 2 2 2 2 8" xfId="105" xr:uid="{00000000-0005-0000-0000-000065000000}"/>
    <cellStyle name="Cálculo 2 2 3" xfId="106" xr:uid="{00000000-0005-0000-0000-000066000000}"/>
    <cellStyle name="Cálculo 2 2 3 2" xfId="107" xr:uid="{00000000-0005-0000-0000-000067000000}"/>
    <cellStyle name="Cálculo 2 2 3 2 2" xfId="108" xr:uid="{00000000-0005-0000-0000-000068000000}"/>
    <cellStyle name="Cálculo 2 2 3 2 3" xfId="109" xr:uid="{00000000-0005-0000-0000-000069000000}"/>
    <cellStyle name="Cálculo 2 2 3 2 4" xfId="110" xr:uid="{00000000-0005-0000-0000-00006A000000}"/>
    <cellStyle name="Cálculo 2 2 3 2 5" xfId="111" xr:uid="{00000000-0005-0000-0000-00006B000000}"/>
    <cellStyle name="Cálculo 2 2 3 2 6" xfId="112" xr:uid="{00000000-0005-0000-0000-00006C000000}"/>
    <cellStyle name="Cálculo 2 2 3 2 7" xfId="113" xr:uid="{00000000-0005-0000-0000-00006D000000}"/>
    <cellStyle name="Cálculo 2 2 3 2 8" xfId="114" xr:uid="{00000000-0005-0000-0000-00006E000000}"/>
    <cellStyle name="Cálculo 2 2 4" xfId="115" xr:uid="{00000000-0005-0000-0000-00006F000000}"/>
    <cellStyle name="Cálculo 2 2 4 2" xfId="116" xr:uid="{00000000-0005-0000-0000-000070000000}"/>
    <cellStyle name="Cálculo 2 2 4 2 2" xfId="117" xr:uid="{00000000-0005-0000-0000-000071000000}"/>
    <cellStyle name="Cálculo 2 2 4 2 3" xfId="118" xr:uid="{00000000-0005-0000-0000-000072000000}"/>
    <cellStyle name="Cálculo 2 2 4 2 4" xfId="119" xr:uid="{00000000-0005-0000-0000-000073000000}"/>
    <cellStyle name="Cálculo 2 2 4 2 5" xfId="120" xr:uid="{00000000-0005-0000-0000-000074000000}"/>
    <cellStyle name="Cálculo 2 2 4 2 6" xfId="121" xr:uid="{00000000-0005-0000-0000-000075000000}"/>
    <cellStyle name="Cálculo 2 2 4 2 7" xfId="122" xr:uid="{00000000-0005-0000-0000-000076000000}"/>
    <cellStyle name="Cálculo 2 2 4 2 8" xfId="123" xr:uid="{00000000-0005-0000-0000-000077000000}"/>
    <cellStyle name="Cálculo 2 2 5" xfId="124" xr:uid="{00000000-0005-0000-0000-000078000000}"/>
    <cellStyle name="Cálculo 2 2 5 2" xfId="125" xr:uid="{00000000-0005-0000-0000-000079000000}"/>
    <cellStyle name="Cálculo 2 2 5 3" xfId="126" xr:uid="{00000000-0005-0000-0000-00007A000000}"/>
    <cellStyle name="Cálculo 2 2 5 4" xfId="127" xr:uid="{00000000-0005-0000-0000-00007B000000}"/>
    <cellStyle name="Cálculo 2 2 5 5" xfId="128" xr:uid="{00000000-0005-0000-0000-00007C000000}"/>
    <cellStyle name="Cálculo 2 2 5 6" xfId="129" xr:uid="{00000000-0005-0000-0000-00007D000000}"/>
    <cellStyle name="Cálculo 2 2 5 7" xfId="130" xr:uid="{00000000-0005-0000-0000-00007E000000}"/>
    <cellStyle name="Cálculo 2 2 5 8" xfId="131" xr:uid="{00000000-0005-0000-0000-00007F000000}"/>
    <cellStyle name="Cálculo 2 3" xfId="132" xr:uid="{00000000-0005-0000-0000-000080000000}"/>
    <cellStyle name="Cálculo 2 3 2" xfId="133" xr:uid="{00000000-0005-0000-0000-000081000000}"/>
    <cellStyle name="Cálculo 2 3 2 2" xfId="134" xr:uid="{00000000-0005-0000-0000-000082000000}"/>
    <cellStyle name="Cálculo 2 3 2 2 2" xfId="135" xr:uid="{00000000-0005-0000-0000-000083000000}"/>
    <cellStyle name="Cálculo 2 3 2 2 3" xfId="136" xr:uid="{00000000-0005-0000-0000-000084000000}"/>
    <cellStyle name="Cálculo 2 3 2 2 4" xfId="137" xr:uid="{00000000-0005-0000-0000-000085000000}"/>
    <cellStyle name="Cálculo 2 3 2 2 5" xfId="138" xr:uid="{00000000-0005-0000-0000-000086000000}"/>
    <cellStyle name="Cálculo 2 3 2 2 6" xfId="139" xr:uid="{00000000-0005-0000-0000-000087000000}"/>
    <cellStyle name="Cálculo 2 3 2 2 7" xfId="140" xr:uid="{00000000-0005-0000-0000-000088000000}"/>
    <cellStyle name="Cálculo 2 3 2 2 8" xfId="141" xr:uid="{00000000-0005-0000-0000-000089000000}"/>
    <cellStyle name="Cálculo 2 3 3" xfId="142" xr:uid="{00000000-0005-0000-0000-00008A000000}"/>
    <cellStyle name="Cálculo 2 3 3 2" xfId="143" xr:uid="{00000000-0005-0000-0000-00008B000000}"/>
    <cellStyle name="Cálculo 2 3 3 2 2" xfId="144" xr:uid="{00000000-0005-0000-0000-00008C000000}"/>
    <cellStyle name="Cálculo 2 3 3 2 3" xfId="145" xr:uid="{00000000-0005-0000-0000-00008D000000}"/>
    <cellStyle name="Cálculo 2 3 3 2 4" xfId="146" xr:uid="{00000000-0005-0000-0000-00008E000000}"/>
    <cellStyle name="Cálculo 2 3 3 2 5" xfId="147" xr:uid="{00000000-0005-0000-0000-00008F000000}"/>
    <cellStyle name="Cálculo 2 3 3 2 6" xfId="148" xr:uid="{00000000-0005-0000-0000-000090000000}"/>
    <cellStyle name="Cálculo 2 3 3 2 7" xfId="149" xr:uid="{00000000-0005-0000-0000-000091000000}"/>
    <cellStyle name="Cálculo 2 3 3 2 8" xfId="150" xr:uid="{00000000-0005-0000-0000-000092000000}"/>
    <cellStyle name="Cálculo 2 3 4" xfId="151" xr:uid="{00000000-0005-0000-0000-000093000000}"/>
    <cellStyle name="Cálculo 2 3 4 2" xfId="152" xr:uid="{00000000-0005-0000-0000-000094000000}"/>
    <cellStyle name="Cálculo 2 3 4 2 2" xfId="153" xr:uid="{00000000-0005-0000-0000-000095000000}"/>
    <cellStyle name="Cálculo 2 3 4 2 3" xfId="154" xr:uid="{00000000-0005-0000-0000-000096000000}"/>
    <cellStyle name="Cálculo 2 3 4 2 4" xfId="155" xr:uid="{00000000-0005-0000-0000-000097000000}"/>
    <cellStyle name="Cálculo 2 3 4 2 5" xfId="156" xr:uid="{00000000-0005-0000-0000-000098000000}"/>
    <cellStyle name="Cálculo 2 3 4 2 6" xfId="157" xr:uid="{00000000-0005-0000-0000-000099000000}"/>
    <cellStyle name="Cálculo 2 3 4 2 7" xfId="158" xr:uid="{00000000-0005-0000-0000-00009A000000}"/>
    <cellStyle name="Cálculo 2 3 4 2 8" xfId="159" xr:uid="{00000000-0005-0000-0000-00009B000000}"/>
    <cellStyle name="Cálculo 2 3 5" xfId="160" xr:uid="{00000000-0005-0000-0000-00009C000000}"/>
    <cellStyle name="Cálculo 2 3 5 2" xfId="161" xr:uid="{00000000-0005-0000-0000-00009D000000}"/>
    <cellStyle name="Cálculo 2 3 5 3" xfId="162" xr:uid="{00000000-0005-0000-0000-00009E000000}"/>
    <cellStyle name="Cálculo 2 3 5 4" xfId="163" xr:uid="{00000000-0005-0000-0000-00009F000000}"/>
    <cellStyle name="Cálculo 2 3 5 5" xfId="164" xr:uid="{00000000-0005-0000-0000-0000A0000000}"/>
    <cellStyle name="Cálculo 2 3 5 6" xfId="165" xr:uid="{00000000-0005-0000-0000-0000A1000000}"/>
    <cellStyle name="Cálculo 2 3 5 7" xfId="166" xr:uid="{00000000-0005-0000-0000-0000A2000000}"/>
    <cellStyle name="Cálculo 2 3 5 8" xfId="167" xr:uid="{00000000-0005-0000-0000-0000A3000000}"/>
    <cellStyle name="Cálculo 2 4" xfId="168" xr:uid="{00000000-0005-0000-0000-0000A4000000}"/>
    <cellStyle name="Cálculo 2 4 2" xfId="169" xr:uid="{00000000-0005-0000-0000-0000A5000000}"/>
    <cellStyle name="Cálculo 2 4 2 2" xfId="170" xr:uid="{00000000-0005-0000-0000-0000A6000000}"/>
    <cellStyle name="Cálculo 2 4 2 2 2" xfId="171" xr:uid="{00000000-0005-0000-0000-0000A7000000}"/>
    <cellStyle name="Cálculo 2 4 2 2 3" xfId="172" xr:uid="{00000000-0005-0000-0000-0000A8000000}"/>
    <cellStyle name="Cálculo 2 4 2 2 4" xfId="173" xr:uid="{00000000-0005-0000-0000-0000A9000000}"/>
    <cellStyle name="Cálculo 2 4 2 2 5" xfId="174" xr:uid="{00000000-0005-0000-0000-0000AA000000}"/>
    <cellStyle name="Cálculo 2 4 2 2 6" xfId="175" xr:uid="{00000000-0005-0000-0000-0000AB000000}"/>
    <cellStyle name="Cálculo 2 4 2 2 7" xfId="176" xr:uid="{00000000-0005-0000-0000-0000AC000000}"/>
    <cellStyle name="Cálculo 2 4 2 2 8" xfId="177" xr:uid="{00000000-0005-0000-0000-0000AD000000}"/>
    <cellStyle name="Cálculo 2 4 3" xfId="178" xr:uid="{00000000-0005-0000-0000-0000AE000000}"/>
    <cellStyle name="Cálculo 2 4 3 2" xfId="179" xr:uid="{00000000-0005-0000-0000-0000AF000000}"/>
    <cellStyle name="Cálculo 2 4 3 2 2" xfId="180" xr:uid="{00000000-0005-0000-0000-0000B0000000}"/>
    <cellStyle name="Cálculo 2 4 3 2 3" xfId="181" xr:uid="{00000000-0005-0000-0000-0000B1000000}"/>
    <cellStyle name="Cálculo 2 4 3 2 4" xfId="182" xr:uid="{00000000-0005-0000-0000-0000B2000000}"/>
    <cellStyle name="Cálculo 2 4 3 2 5" xfId="183" xr:uid="{00000000-0005-0000-0000-0000B3000000}"/>
    <cellStyle name="Cálculo 2 4 3 2 6" xfId="184" xr:uid="{00000000-0005-0000-0000-0000B4000000}"/>
    <cellStyle name="Cálculo 2 4 3 2 7" xfId="185" xr:uid="{00000000-0005-0000-0000-0000B5000000}"/>
    <cellStyle name="Cálculo 2 4 3 2 8" xfId="186" xr:uid="{00000000-0005-0000-0000-0000B6000000}"/>
    <cellStyle name="Cálculo 2 4 4" xfId="187" xr:uid="{00000000-0005-0000-0000-0000B7000000}"/>
    <cellStyle name="Cálculo 2 4 4 2" xfId="188" xr:uid="{00000000-0005-0000-0000-0000B8000000}"/>
    <cellStyle name="Cálculo 2 4 4 2 2" xfId="189" xr:uid="{00000000-0005-0000-0000-0000B9000000}"/>
    <cellStyle name="Cálculo 2 4 4 2 3" xfId="190" xr:uid="{00000000-0005-0000-0000-0000BA000000}"/>
    <cellStyle name="Cálculo 2 4 4 2 4" xfId="191" xr:uid="{00000000-0005-0000-0000-0000BB000000}"/>
    <cellStyle name="Cálculo 2 4 4 2 5" xfId="192" xr:uid="{00000000-0005-0000-0000-0000BC000000}"/>
    <cellStyle name="Cálculo 2 4 4 2 6" xfId="193" xr:uid="{00000000-0005-0000-0000-0000BD000000}"/>
    <cellStyle name="Cálculo 2 4 4 2 7" xfId="194" xr:uid="{00000000-0005-0000-0000-0000BE000000}"/>
    <cellStyle name="Cálculo 2 4 4 2 8" xfId="195" xr:uid="{00000000-0005-0000-0000-0000BF000000}"/>
    <cellStyle name="Cálculo 2 4 5" xfId="196" xr:uid="{00000000-0005-0000-0000-0000C0000000}"/>
    <cellStyle name="Cálculo 2 4 5 2" xfId="197" xr:uid="{00000000-0005-0000-0000-0000C1000000}"/>
    <cellStyle name="Cálculo 2 4 5 3" xfId="198" xr:uid="{00000000-0005-0000-0000-0000C2000000}"/>
    <cellStyle name="Cálculo 2 4 5 4" xfId="199" xr:uid="{00000000-0005-0000-0000-0000C3000000}"/>
    <cellStyle name="Cálculo 2 4 5 5" xfId="200" xr:uid="{00000000-0005-0000-0000-0000C4000000}"/>
    <cellStyle name="Cálculo 2 4 5 6" xfId="201" xr:uid="{00000000-0005-0000-0000-0000C5000000}"/>
    <cellStyle name="Cálculo 2 4 5 7" xfId="202" xr:uid="{00000000-0005-0000-0000-0000C6000000}"/>
    <cellStyle name="Cálculo 2 4 5 8" xfId="203" xr:uid="{00000000-0005-0000-0000-0000C7000000}"/>
    <cellStyle name="Cálculo 2 5" xfId="204" xr:uid="{00000000-0005-0000-0000-0000C8000000}"/>
    <cellStyle name="Cálculo 2 5 2" xfId="205" xr:uid="{00000000-0005-0000-0000-0000C9000000}"/>
    <cellStyle name="Cálculo 2 5 2 2" xfId="206" xr:uid="{00000000-0005-0000-0000-0000CA000000}"/>
    <cellStyle name="Cálculo 2 5 2 2 2" xfId="207" xr:uid="{00000000-0005-0000-0000-0000CB000000}"/>
    <cellStyle name="Cálculo 2 5 2 2 3" xfId="208" xr:uid="{00000000-0005-0000-0000-0000CC000000}"/>
    <cellStyle name="Cálculo 2 5 2 2 4" xfId="209" xr:uid="{00000000-0005-0000-0000-0000CD000000}"/>
    <cellStyle name="Cálculo 2 5 2 2 5" xfId="210" xr:uid="{00000000-0005-0000-0000-0000CE000000}"/>
    <cellStyle name="Cálculo 2 5 2 2 6" xfId="211" xr:uid="{00000000-0005-0000-0000-0000CF000000}"/>
    <cellStyle name="Cálculo 2 5 2 2 7" xfId="212" xr:uid="{00000000-0005-0000-0000-0000D0000000}"/>
    <cellStyle name="Cálculo 2 5 2 2 8" xfId="213" xr:uid="{00000000-0005-0000-0000-0000D1000000}"/>
    <cellStyle name="Cálculo 2 5 3" xfId="214" xr:uid="{00000000-0005-0000-0000-0000D2000000}"/>
    <cellStyle name="Cálculo 2 5 3 2" xfId="215" xr:uid="{00000000-0005-0000-0000-0000D3000000}"/>
    <cellStyle name="Cálculo 2 5 3 2 2" xfId="216" xr:uid="{00000000-0005-0000-0000-0000D4000000}"/>
    <cellStyle name="Cálculo 2 5 3 2 3" xfId="217" xr:uid="{00000000-0005-0000-0000-0000D5000000}"/>
    <cellStyle name="Cálculo 2 5 3 2 4" xfId="218" xr:uid="{00000000-0005-0000-0000-0000D6000000}"/>
    <cellStyle name="Cálculo 2 5 3 2 5" xfId="219" xr:uid="{00000000-0005-0000-0000-0000D7000000}"/>
    <cellStyle name="Cálculo 2 5 3 2 6" xfId="220" xr:uid="{00000000-0005-0000-0000-0000D8000000}"/>
    <cellStyle name="Cálculo 2 5 3 2 7" xfId="221" xr:uid="{00000000-0005-0000-0000-0000D9000000}"/>
    <cellStyle name="Cálculo 2 5 3 2 8" xfId="222" xr:uid="{00000000-0005-0000-0000-0000DA000000}"/>
    <cellStyle name="Cálculo 2 5 4" xfId="223" xr:uid="{00000000-0005-0000-0000-0000DB000000}"/>
    <cellStyle name="Cálculo 2 5 4 2" xfId="224" xr:uid="{00000000-0005-0000-0000-0000DC000000}"/>
    <cellStyle name="Cálculo 2 5 4 2 2" xfId="225" xr:uid="{00000000-0005-0000-0000-0000DD000000}"/>
    <cellStyle name="Cálculo 2 5 4 2 3" xfId="226" xr:uid="{00000000-0005-0000-0000-0000DE000000}"/>
    <cellStyle name="Cálculo 2 5 4 2 4" xfId="227" xr:uid="{00000000-0005-0000-0000-0000DF000000}"/>
    <cellStyle name="Cálculo 2 5 4 2 5" xfId="228" xr:uid="{00000000-0005-0000-0000-0000E0000000}"/>
    <cellStyle name="Cálculo 2 5 4 2 6" xfId="229" xr:uid="{00000000-0005-0000-0000-0000E1000000}"/>
    <cellStyle name="Cálculo 2 5 4 2 7" xfId="230" xr:uid="{00000000-0005-0000-0000-0000E2000000}"/>
    <cellStyle name="Cálculo 2 5 4 2 8" xfId="231" xr:uid="{00000000-0005-0000-0000-0000E3000000}"/>
    <cellStyle name="Cálculo 2 5 5" xfId="232" xr:uid="{00000000-0005-0000-0000-0000E4000000}"/>
    <cellStyle name="Cálculo 2 5 5 2" xfId="233" xr:uid="{00000000-0005-0000-0000-0000E5000000}"/>
    <cellStyle name="Cálculo 2 5 5 3" xfId="234" xr:uid="{00000000-0005-0000-0000-0000E6000000}"/>
    <cellStyle name="Cálculo 2 5 5 4" xfId="235" xr:uid="{00000000-0005-0000-0000-0000E7000000}"/>
    <cellStyle name="Cálculo 2 5 5 5" xfId="236" xr:uid="{00000000-0005-0000-0000-0000E8000000}"/>
    <cellStyle name="Cálculo 2 5 5 6" xfId="237" xr:uid="{00000000-0005-0000-0000-0000E9000000}"/>
    <cellStyle name="Cálculo 2 5 5 7" xfId="238" xr:uid="{00000000-0005-0000-0000-0000EA000000}"/>
    <cellStyle name="Cálculo 2 5 5 8" xfId="239" xr:uid="{00000000-0005-0000-0000-0000EB000000}"/>
    <cellStyle name="Cálculo 2 6" xfId="240" xr:uid="{00000000-0005-0000-0000-0000EC000000}"/>
    <cellStyle name="Cálculo 2 6 2" xfId="241" xr:uid="{00000000-0005-0000-0000-0000ED000000}"/>
    <cellStyle name="Cálculo 2 6 2 2" xfId="242" xr:uid="{00000000-0005-0000-0000-0000EE000000}"/>
    <cellStyle name="Cálculo 2 6 2 2 2" xfId="243" xr:uid="{00000000-0005-0000-0000-0000EF000000}"/>
    <cellStyle name="Cálculo 2 6 2 2 3" xfId="244" xr:uid="{00000000-0005-0000-0000-0000F0000000}"/>
    <cellStyle name="Cálculo 2 6 2 2 4" xfId="245" xr:uid="{00000000-0005-0000-0000-0000F1000000}"/>
    <cellStyle name="Cálculo 2 6 2 2 5" xfId="246" xr:uid="{00000000-0005-0000-0000-0000F2000000}"/>
    <cellStyle name="Cálculo 2 6 2 2 6" xfId="247" xr:uid="{00000000-0005-0000-0000-0000F3000000}"/>
    <cellStyle name="Cálculo 2 6 2 2 7" xfId="248" xr:uid="{00000000-0005-0000-0000-0000F4000000}"/>
    <cellStyle name="Cálculo 2 6 2 2 8" xfId="249" xr:uid="{00000000-0005-0000-0000-0000F5000000}"/>
    <cellStyle name="Cálculo 2 6 3" xfId="250" xr:uid="{00000000-0005-0000-0000-0000F6000000}"/>
    <cellStyle name="Cálculo 2 6 3 2" xfId="251" xr:uid="{00000000-0005-0000-0000-0000F7000000}"/>
    <cellStyle name="Cálculo 2 6 3 2 2" xfId="252" xr:uid="{00000000-0005-0000-0000-0000F8000000}"/>
    <cellStyle name="Cálculo 2 6 3 2 3" xfId="253" xr:uid="{00000000-0005-0000-0000-0000F9000000}"/>
    <cellStyle name="Cálculo 2 6 3 2 4" xfId="254" xr:uid="{00000000-0005-0000-0000-0000FA000000}"/>
    <cellStyle name="Cálculo 2 6 3 2 5" xfId="255" xr:uid="{00000000-0005-0000-0000-0000FB000000}"/>
    <cellStyle name="Cálculo 2 6 3 2 6" xfId="256" xr:uid="{00000000-0005-0000-0000-0000FC000000}"/>
    <cellStyle name="Cálculo 2 6 3 2 7" xfId="257" xr:uid="{00000000-0005-0000-0000-0000FD000000}"/>
    <cellStyle name="Cálculo 2 6 3 2 8" xfId="258" xr:uid="{00000000-0005-0000-0000-0000FE000000}"/>
    <cellStyle name="Cálculo 2 6 4" xfId="259" xr:uid="{00000000-0005-0000-0000-0000FF000000}"/>
    <cellStyle name="Cálculo 2 6 4 2" xfId="260" xr:uid="{00000000-0005-0000-0000-000000010000}"/>
    <cellStyle name="Cálculo 2 6 4 2 2" xfId="261" xr:uid="{00000000-0005-0000-0000-000001010000}"/>
    <cellStyle name="Cálculo 2 6 4 2 3" xfId="262" xr:uid="{00000000-0005-0000-0000-000002010000}"/>
    <cellStyle name="Cálculo 2 6 4 2 4" xfId="263" xr:uid="{00000000-0005-0000-0000-000003010000}"/>
    <cellStyle name="Cálculo 2 6 4 2 5" xfId="264" xr:uid="{00000000-0005-0000-0000-000004010000}"/>
    <cellStyle name="Cálculo 2 6 4 2 6" xfId="265" xr:uid="{00000000-0005-0000-0000-000005010000}"/>
    <cellStyle name="Cálculo 2 6 4 2 7" xfId="266" xr:uid="{00000000-0005-0000-0000-000006010000}"/>
    <cellStyle name="Cálculo 2 6 4 2 8" xfId="267" xr:uid="{00000000-0005-0000-0000-000007010000}"/>
    <cellStyle name="Cálculo 2 6 5" xfId="268" xr:uid="{00000000-0005-0000-0000-000008010000}"/>
    <cellStyle name="Cálculo 2 6 5 2" xfId="269" xr:uid="{00000000-0005-0000-0000-000009010000}"/>
    <cellStyle name="Cálculo 2 6 5 3" xfId="270" xr:uid="{00000000-0005-0000-0000-00000A010000}"/>
    <cellStyle name="Cálculo 2 6 5 4" xfId="271" xr:uid="{00000000-0005-0000-0000-00000B010000}"/>
    <cellStyle name="Cálculo 2 6 5 5" xfId="272" xr:uid="{00000000-0005-0000-0000-00000C010000}"/>
    <cellStyle name="Cálculo 2 6 5 6" xfId="273" xr:uid="{00000000-0005-0000-0000-00000D010000}"/>
    <cellStyle name="Cálculo 2 6 5 7" xfId="274" xr:uid="{00000000-0005-0000-0000-00000E010000}"/>
    <cellStyle name="Cálculo 2 6 5 8" xfId="275" xr:uid="{00000000-0005-0000-0000-00000F010000}"/>
    <cellStyle name="Cálculo 2 7" xfId="276" xr:uid="{00000000-0005-0000-0000-000010010000}"/>
    <cellStyle name="Cálculo 3" xfId="277" xr:uid="{00000000-0005-0000-0000-000011010000}"/>
    <cellStyle name="Cálculo 3 10" xfId="278" xr:uid="{00000000-0005-0000-0000-000012010000}"/>
    <cellStyle name="Cálculo 3 10 2" xfId="279" xr:uid="{00000000-0005-0000-0000-000013010000}"/>
    <cellStyle name="Cálculo 3 10 2 2" xfId="280" xr:uid="{00000000-0005-0000-0000-000014010000}"/>
    <cellStyle name="Cálculo 3 10 2 3" xfId="281" xr:uid="{00000000-0005-0000-0000-000015010000}"/>
    <cellStyle name="Cálculo 3 10 2 4" xfId="282" xr:uid="{00000000-0005-0000-0000-000016010000}"/>
    <cellStyle name="Cálculo 3 10 2 5" xfId="283" xr:uid="{00000000-0005-0000-0000-000017010000}"/>
    <cellStyle name="Cálculo 3 10 2 6" xfId="284" xr:uid="{00000000-0005-0000-0000-000018010000}"/>
    <cellStyle name="Cálculo 3 10 2 7" xfId="285" xr:uid="{00000000-0005-0000-0000-000019010000}"/>
    <cellStyle name="Cálculo 3 10 2 8" xfId="286" xr:uid="{00000000-0005-0000-0000-00001A010000}"/>
    <cellStyle name="Cálculo 3 11" xfId="287" xr:uid="{00000000-0005-0000-0000-00001B010000}"/>
    <cellStyle name="Cálculo 3 11 2" xfId="288" xr:uid="{00000000-0005-0000-0000-00001C010000}"/>
    <cellStyle name="Cálculo 3 11 2 2" xfId="289" xr:uid="{00000000-0005-0000-0000-00001D010000}"/>
    <cellStyle name="Cálculo 3 11 2 3" xfId="290" xr:uid="{00000000-0005-0000-0000-00001E010000}"/>
    <cellStyle name="Cálculo 3 11 2 4" xfId="291" xr:uid="{00000000-0005-0000-0000-00001F010000}"/>
    <cellStyle name="Cálculo 3 11 2 5" xfId="292" xr:uid="{00000000-0005-0000-0000-000020010000}"/>
    <cellStyle name="Cálculo 3 11 2 6" xfId="293" xr:uid="{00000000-0005-0000-0000-000021010000}"/>
    <cellStyle name="Cálculo 3 11 2 7" xfId="294" xr:uid="{00000000-0005-0000-0000-000022010000}"/>
    <cellStyle name="Cálculo 3 11 2 8" xfId="295" xr:uid="{00000000-0005-0000-0000-000023010000}"/>
    <cellStyle name="Cálculo 3 12" xfId="296" xr:uid="{00000000-0005-0000-0000-000024010000}"/>
    <cellStyle name="Cálculo 3 12 2" xfId="297" xr:uid="{00000000-0005-0000-0000-000025010000}"/>
    <cellStyle name="Cálculo 3 12 3" xfId="298" xr:uid="{00000000-0005-0000-0000-000026010000}"/>
    <cellStyle name="Cálculo 3 12 4" xfId="299" xr:uid="{00000000-0005-0000-0000-000027010000}"/>
    <cellStyle name="Cálculo 3 12 5" xfId="300" xr:uid="{00000000-0005-0000-0000-000028010000}"/>
    <cellStyle name="Cálculo 3 12 6" xfId="301" xr:uid="{00000000-0005-0000-0000-000029010000}"/>
    <cellStyle name="Cálculo 3 12 7" xfId="302" xr:uid="{00000000-0005-0000-0000-00002A010000}"/>
    <cellStyle name="Cálculo 3 12 8" xfId="303" xr:uid="{00000000-0005-0000-0000-00002B010000}"/>
    <cellStyle name="Cálculo 3 2" xfId="304" xr:uid="{00000000-0005-0000-0000-00002C010000}"/>
    <cellStyle name="Cálculo 3 2 2" xfId="305" xr:uid="{00000000-0005-0000-0000-00002D010000}"/>
    <cellStyle name="Cálculo 3 2 2 2" xfId="306" xr:uid="{00000000-0005-0000-0000-00002E010000}"/>
    <cellStyle name="Cálculo 3 2 2 2 2" xfId="307" xr:uid="{00000000-0005-0000-0000-00002F010000}"/>
    <cellStyle name="Cálculo 3 2 2 2 3" xfId="308" xr:uid="{00000000-0005-0000-0000-000030010000}"/>
    <cellStyle name="Cálculo 3 2 2 2 4" xfId="309" xr:uid="{00000000-0005-0000-0000-000031010000}"/>
    <cellStyle name="Cálculo 3 2 2 2 5" xfId="310" xr:uid="{00000000-0005-0000-0000-000032010000}"/>
    <cellStyle name="Cálculo 3 2 2 2 6" xfId="311" xr:uid="{00000000-0005-0000-0000-000033010000}"/>
    <cellStyle name="Cálculo 3 2 2 2 7" xfId="312" xr:uid="{00000000-0005-0000-0000-000034010000}"/>
    <cellStyle name="Cálculo 3 2 2 2 8" xfId="313" xr:uid="{00000000-0005-0000-0000-000035010000}"/>
    <cellStyle name="Cálculo 3 2 3" xfId="314" xr:uid="{00000000-0005-0000-0000-000036010000}"/>
    <cellStyle name="Cálculo 3 2 3 2" xfId="315" xr:uid="{00000000-0005-0000-0000-000037010000}"/>
    <cellStyle name="Cálculo 3 2 3 2 2" xfId="316" xr:uid="{00000000-0005-0000-0000-000038010000}"/>
    <cellStyle name="Cálculo 3 2 3 2 3" xfId="317" xr:uid="{00000000-0005-0000-0000-000039010000}"/>
    <cellStyle name="Cálculo 3 2 3 2 4" xfId="318" xr:uid="{00000000-0005-0000-0000-00003A010000}"/>
    <cellStyle name="Cálculo 3 2 3 2 5" xfId="319" xr:uid="{00000000-0005-0000-0000-00003B010000}"/>
    <cellStyle name="Cálculo 3 2 3 2 6" xfId="320" xr:uid="{00000000-0005-0000-0000-00003C010000}"/>
    <cellStyle name="Cálculo 3 2 3 2 7" xfId="321" xr:uid="{00000000-0005-0000-0000-00003D010000}"/>
    <cellStyle name="Cálculo 3 2 3 2 8" xfId="322" xr:uid="{00000000-0005-0000-0000-00003E010000}"/>
    <cellStyle name="Cálculo 3 2 4" xfId="323" xr:uid="{00000000-0005-0000-0000-00003F010000}"/>
    <cellStyle name="Cálculo 3 2 4 2" xfId="324" xr:uid="{00000000-0005-0000-0000-000040010000}"/>
    <cellStyle name="Cálculo 3 2 4 2 2" xfId="325" xr:uid="{00000000-0005-0000-0000-000041010000}"/>
    <cellStyle name="Cálculo 3 2 4 2 3" xfId="326" xr:uid="{00000000-0005-0000-0000-000042010000}"/>
    <cellStyle name="Cálculo 3 2 4 2 4" xfId="327" xr:uid="{00000000-0005-0000-0000-000043010000}"/>
    <cellStyle name="Cálculo 3 2 4 2 5" xfId="328" xr:uid="{00000000-0005-0000-0000-000044010000}"/>
    <cellStyle name="Cálculo 3 2 4 2 6" xfId="329" xr:uid="{00000000-0005-0000-0000-000045010000}"/>
    <cellStyle name="Cálculo 3 2 4 2 7" xfId="330" xr:uid="{00000000-0005-0000-0000-000046010000}"/>
    <cellStyle name="Cálculo 3 2 4 2 8" xfId="331" xr:uid="{00000000-0005-0000-0000-000047010000}"/>
    <cellStyle name="Cálculo 3 2 5" xfId="332" xr:uid="{00000000-0005-0000-0000-000048010000}"/>
    <cellStyle name="Cálculo 3 2 5 2" xfId="333" xr:uid="{00000000-0005-0000-0000-000049010000}"/>
    <cellStyle name="Cálculo 3 2 5 3" xfId="334" xr:uid="{00000000-0005-0000-0000-00004A010000}"/>
    <cellStyle name="Cálculo 3 2 5 4" xfId="335" xr:uid="{00000000-0005-0000-0000-00004B010000}"/>
    <cellStyle name="Cálculo 3 2 5 5" xfId="336" xr:uid="{00000000-0005-0000-0000-00004C010000}"/>
    <cellStyle name="Cálculo 3 2 5 6" xfId="337" xr:uid="{00000000-0005-0000-0000-00004D010000}"/>
    <cellStyle name="Cálculo 3 2 5 7" xfId="338" xr:uid="{00000000-0005-0000-0000-00004E010000}"/>
    <cellStyle name="Cálculo 3 2 5 8" xfId="339" xr:uid="{00000000-0005-0000-0000-00004F010000}"/>
    <cellStyle name="Cálculo 3 3" xfId="340" xr:uid="{00000000-0005-0000-0000-000050010000}"/>
    <cellStyle name="Cálculo 3 3 2" xfId="341" xr:uid="{00000000-0005-0000-0000-000051010000}"/>
    <cellStyle name="Cálculo 3 3 2 2" xfId="342" xr:uid="{00000000-0005-0000-0000-000052010000}"/>
    <cellStyle name="Cálculo 3 3 2 2 2" xfId="343" xr:uid="{00000000-0005-0000-0000-000053010000}"/>
    <cellStyle name="Cálculo 3 3 2 2 3" xfId="344" xr:uid="{00000000-0005-0000-0000-000054010000}"/>
    <cellStyle name="Cálculo 3 3 2 2 4" xfId="345" xr:uid="{00000000-0005-0000-0000-000055010000}"/>
    <cellStyle name="Cálculo 3 3 2 2 5" xfId="346" xr:uid="{00000000-0005-0000-0000-000056010000}"/>
    <cellStyle name="Cálculo 3 3 2 2 6" xfId="347" xr:uid="{00000000-0005-0000-0000-000057010000}"/>
    <cellStyle name="Cálculo 3 3 2 2 7" xfId="348" xr:uid="{00000000-0005-0000-0000-000058010000}"/>
    <cellStyle name="Cálculo 3 3 2 2 8" xfId="349" xr:uid="{00000000-0005-0000-0000-000059010000}"/>
    <cellStyle name="Cálculo 3 3 3" xfId="350" xr:uid="{00000000-0005-0000-0000-00005A010000}"/>
    <cellStyle name="Cálculo 3 3 3 2" xfId="351" xr:uid="{00000000-0005-0000-0000-00005B010000}"/>
    <cellStyle name="Cálculo 3 3 3 2 2" xfId="352" xr:uid="{00000000-0005-0000-0000-00005C010000}"/>
    <cellStyle name="Cálculo 3 3 3 2 3" xfId="353" xr:uid="{00000000-0005-0000-0000-00005D010000}"/>
    <cellStyle name="Cálculo 3 3 3 2 4" xfId="354" xr:uid="{00000000-0005-0000-0000-00005E010000}"/>
    <cellStyle name="Cálculo 3 3 3 2 5" xfId="355" xr:uid="{00000000-0005-0000-0000-00005F010000}"/>
    <cellStyle name="Cálculo 3 3 3 2 6" xfId="356" xr:uid="{00000000-0005-0000-0000-000060010000}"/>
    <cellStyle name="Cálculo 3 3 3 2 7" xfId="357" xr:uid="{00000000-0005-0000-0000-000061010000}"/>
    <cellStyle name="Cálculo 3 3 3 2 8" xfId="358" xr:uid="{00000000-0005-0000-0000-000062010000}"/>
    <cellStyle name="Cálculo 3 3 4" xfId="359" xr:uid="{00000000-0005-0000-0000-000063010000}"/>
    <cellStyle name="Cálculo 3 3 4 2" xfId="360" xr:uid="{00000000-0005-0000-0000-000064010000}"/>
    <cellStyle name="Cálculo 3 3 4 2 2" xfId="361" xr:uid="{00000000-0005-0000-0000-000065010000}"/>
    <cellStyle name="Cálculo 3 3 4 2 3" xfId="362" xr:uid="{00000000-0005-0000-0000-000066010000}"/>
    <cellStyle name="Cálculo 3 3 4 2 4" xfId="363" xr:uid="{00000000-0005-0000-0000-000067010000}"/>
    <cellStyle name="Cálculo 3 3 4 2 5" xfId="364" xr:uid="{00000000-0005-0000-0000-000068010000}"/>
    <cellStyle name="Cálculo 3 3 4 2 6" xfId="365" xr:uid="{00000000-0005-0000-0000-000069010000}"/>
    <cellStyle name="Cálculo 3 3 4 2 7" xfId="366" xr:uid="{00000000-0005-0000-0000-00006A010000}"/>
    <cellStyle name="Cálculo 3 3 4 2 8" xfId="367" xr:uid="{00000000-0005-0000-0000-00006B010000}"/>
    <cellStyle name="Cálculo 3 3 5" xfId="368" xr:uid="{00000000-0005-0000-0000-00006C010000}"/>
    <cellStyle name="Cálculo 3 3 5 2" xfId="369" xr:uid="{00000000-0005-0000-0000-00006D010000}"/>
    <cellStyle name="Cálculo 3 3 5 3" xfId="370" xr:uid="{00000000-0005-0000-0000-00006E010000}"/>
    <cellStyle name="Cálculo 3 3 5 4" xfId="371" xr:uid="{00000000-0005-0000-0000-00006F010000}"/>
    <cellStyle name="Cálculo 3 3 5 5" xfId="372" xr:uid="{00000000-0005-0000-0000-000070010000}"/>
    <cellStyle name="Cálculo 3 3 5 6" xfId="373" xr:uid="{00000000-0005-0000-0000-000071010000}"/>
    <cellStyle name="Cálculo 3 3 5 7" xfId="374" xr:uid="{00000000-0005-0000-0000-000072010000}"/>
    <cellStyle name="Cálculo 3 3 5 8" xfId="375" xr:uid="{00000000-0005-0000-0000-000073010000}"/>
    <cellStyle name="Cálculo 3 4" xfId="376" xr:uid="{00000000-0005-0000-0000-000074010000}"/>
    <cellStyle name="Cálculo 3 4 2" xfId="377" xr:uid="{00000000-0005-0000-0000-000075010000}"/>
    <cellStyle name="Cálculo 3 4 2 2" xfId="378" xr:uid="{00000000-0005-0000-0000-000076010000}"/>
    <cellStyle name="Cálculo 3 4 2 2 2" xfId="379" xr:uid="{00000000-0005-0000-0000-000077010000}"/>
    <cellStyle name="Cálculo 3 4 2 2 3" xfId="380" xr:uid="{00000000-0005-0000-0000-000078010000}"/>
    <cellStyle name="Cálculo 3 4 2 2 4" xfId="381" xr:uid="{00000000-0005-0000-0000-000079010000}"/>
    <cellStyle name="Cálculo 3 4 2 2 5" xfId="382" xr:uid="{00000000-0005-0000-0000-00007A010000}"/>
    <cellStyle name="Cálculo 3 4 2 2 6" xfId="383" xr:uid="{00000000-0005-0000-0000-00007B010000}"/>
    <cellStyle name="Cálculo 3 4 2 2 7" xfId="384" xr:uid="{00000000-0005-0000-0000-00007C010000}"/>
    <cellStyle name="Cálculo 3 4 2 2 8" xfId="385" xr:uid="{00000000-0005-0000-0000-00007D010000}"/>
    <cellStyle name="Cálculo 3 4 3" xfId="386" xr:uid="{00000000-0005-0000-0000-00007E010000}"/>
    <cellStyle name="Cálculo 3 4 3 2" xfId="387" xr:uid="{00000000-0005-0000-0000-00007F010000}"/>
    <cellStyle name="Cálculo 3 4 3 2 2" xfId="388" xr:uid="{00000000-0005-0000-0000-000080010000}"/>
    <cellStyle name="Cálculo 3 4 3 2 3" xfId="389" xr:uid="{00000000-0005-0000-0000-000081010000}"/>
    <cellStyle name="Cálculo 3 4 3 2 4" xfId="390" xr:uid="{00000000-0005-0000-0000-000082010000}"/>
    <cellStyle name="Cálculo 3 4 3 2 5" xfId="391" xr:uid="{00000000-0005-0000-0000-000083010000}"/>
    <cellStyle name="Cálculo 3 4 3 2 6" xfId="392" xr:uid="{00000000-0005-0000-0000-000084010000}"/>
    <cellStyle name="Cálculo 3 4 3 2 7" xfId="393" xr:uid="{00000000-0005-0000-0000-000085010000}"/>
    <cellStyle name="Cálculo 3 4 3 2 8" xfId="394" xr:uid="{00000000-0005-0000-0000-000086010000}"/>
    <cellStyle name="Cálculo 3 4 4" xfId="395" xr:uid="{00000000-0005-0000-0000-000087010000}"/>
    <cellStyle name="Cálculo 3 4 4 2" xfId="396" xr:uid="{00000000-0005-0000-0000-000088010000}"/>
    <cellStyle name="Cálculo 3 4 4 2 2" xfId="397" xr:uid="{00000000-0005-0000-0000-000089010000}"/>
    <cellStyle name="Cálculo 3 4 4 2 3" xfId="398" xr:uid="{00000000-0005-0000-0000-00008A010000}"/>
    <cellStyle name="Cálculo 3 4 4 2 4" xfId="399" xr:uid="{00000000-0005-0000-0000-00008B010000}"/>
    <cellStyle name="Cálculo 3 4 4 2 5" xfId="400" xr:uid="{00000000-0005-0000-0000-00008C010000}"/>
    <cellStyle name="Cálculo 3 4 4 2 6" xfId="401" xr:uid="{00000000-0005-0000-0000-00008D010000}"/>
    <cellStyle name="Cálculo 3 4 4 2 7" xfId="402" xr:uid="{00000000-0005-0000-0000-00008E010000}"/>
    <cellStyle name="Cálculo 3 4 4 2 8" xfId="403" xr:uid="{00000000-0005-0000-0000-00008F010000}"/>
    <cellStyle name="Cálculo 3 4 5" xfId="404" xr:uid="{00000000-0005-0000-0000-000090010000}"/>
    <cellStyle name="Cálculo 3 4 5 2" xfId="405" xr:uid="{00000000-0005-0000-0000-000091010000}"/>
    <cellStyle name="Cálculo 3 4 5 3" xfId="406" xr:uid="{00000000-0005-0000-0000-000092010000}"/>
    <cellStyle name="Cálculo 3 4 5 4" xfId="407" xr:uid="{00000000-0005-0000-0000-000093010000}"/>
    <cellStyle name="Cálculo 3 4 5 5" xfId="408" xr:uid="{00000000-0005-0000-0000-000094010000}"/>
    <cellStyle name="Cálculo 3 4 5 6" xfId="409" xr:uid="{00000000-0005-0000-0000-000095010000}"/>
    <cellStyle name="Cálculo 3 4 5 7" xfId="410" xr:uid="{00000000-0005-0000-0000-000096010000}"/>
    <cellStyle name="Cálculo 3 4 5 8" xfId="411" xr:uid="{00000000-0005-0000-0000-000097010000}"/>
    <cellStyle name="Cálculo 3 5" xfId="412" xr:uid="{00000000-0005-0000-0000-000098010000}"/>
    <cellStyle name="Cálculo 3 5 2" xfId="413" xr:uid="{00000000-0005-0000-0000-000099010000}"/>
    <cellStyle name="Cálculo 3 5 2 2" xfId="414" xr:uid="{00000000-0005-0000-0000-00009A010000}"/>
    <cellStyle name="Cálculo 3 5 2 2 2" xfId="415" xr:uid="{00000000-0005-0000-0000-00009B010000}"/>
    <cellStyle name="Cálculo 3 5 2 2 3" xfId="416" xr:uid="{00000000-0005-0000-0000-00009C010000}"/>
    <cellStyle name="Cálculo 3 5 2 2 4" xfId="417" xr:uid="{00000000-0005-0000-0000-00009D010000}"/>
    <cellStyle name="Cálculo 3 5 2 2 5" xfId="418" xr:uid="{00000000-0005-0000-0000-00009E010000}"/>
    <cellStyle name="Cálculo 3 5 2 2 6" xfId="419" xr:uid="{00000000-0005-0000-0000-00009F010000}"/>
    <cellStyle name="Cálculo 3 5 2 2 7" xfId="420" xr:uid="{00000000-0005-0000-0000-0000A0010000}"/>
    <cellStyle name="Cálculo 3 5 2 2 8" xfId="421" xr:uid="{00000000-0005-0000-0000-0000A1010000}"/>
    <cellStyle name="Cálculo 3 5 3" xfId="422" xr:uid="{00000000-0005-0000-0000-0000A2010000}"/>
    <cellStyle name="Cálculo 3 5 3 2" xfId="423" xr:uid="{00000000-0005-0000-0000-0000A3010000}"/>
    <cellStyle name="Cálculo 3 5 3 2 2" xfId="424" xr:uid="{00000000-0005-0000-0000-0000A4010000}"/>
    <cellStyle name="Cálculo 3 5 3 2 3" xfId="425" xr:uid="{00000000-0005-0000-0000-0000A5010000}"/>
    <cellStyle name="Cálculo 3 5 3 2 4" xfId="426" xr:uid="{00000000-0005-0000-0000-0000A6010000}"/>
    <cellStyle name="Cálculo 3 5 3 2 5" xfId="427" xr:uid="{00000000-0005-0000-0000-0000A7010000}"/>
    <cellStyle name="Cálculo 3 5 3 2 6" xfId="428" xr:uid="{00000000-0005-0000-0000-0000A8010000}"/>
    <cellStyle name="Cálculo 3 5 3 2 7" xfId="429" xr:uid="{00000000-0005-0000-0000-0000A9010000}"/>
    <cellStyle name="Cálculo 3 5 3 2 8" xfId="430" xr:uid="{00000000-0005-0000-0000-0000AA010000}"/>
    <cellStyle name="Cálculo 3 5 4" xfId="431" xr:uid="{00000000-0005-0000-0000-0000AB010000}"/>
    <cellStyle name="Cálculo 3 5 4 2" xfId="432" xr:uid="{00000000-0005-0000-0000-0000AC010000}"/>
    <cellStyle name="Cálculo 3 5 4 2 2" xfId="433" xr:uid="{00000000-0005-0000-0000-0000AD010000}"/>
    <cellStyle name="Cálculo 3 5 4 2 3" xfId="434" xr:uid="{00000000-0005-0000-0000-0000AE010000}"/>
    <cellStyle name="Cálculo 3 5 4 2 4" xfId="435" xr:uid="{00000000-0005-0000-0000-0000AF010000}"/>
    <cellStyle name="Cálculo 3 5 4 2 5" xfId="436" xr:uid="{00000000-0005-0000-0000-0000B0010000}"/>
    <cellStyle name="Cálculo 3 5 4 2 6" xfId="437" xr:uid="{00000000-0005-0000-0000-0000B1010000}"/>
    <cellStyle name="Cálculo 3 5 4 2 7" xfId="438" xr:uid="{00000000-0005-0000-0000-0000B2010000}"/>
    <cellStyle name="Cálculo 3 5 4 2 8" xfId="439" xr:uid="{00000000-0005-0000-0000-0000B3010000}"/>
    <cellStyle name="Cálculo 3 5 5" xfId="440" xr:uid="{00000000-0005-0000-0000-0000B4010000}"/>
    <cellStyle name="Cálculo 3 5 5 2" xfId="441" xr:uid="{00000000-0005-0000-0000-0000B5010000}"/>
    <cellStyle name="Cálculo 3 5 5 3" xfId="442" xr:uid="{00000000-0005-0000-0000-0000B6010000}"/>
    <cellStyle name="Cálculo 3 5 5 4" xfId="443" xr:uid="{00000000-0005-0000-0000-0000B7010000}"/>
    <cellStyle name="Cálculo 3 5 5 5" xfId="444" xr:uid="{00000000-0005-0000-0000-0000B8010000}"/>
    <cellStyle name="Cálculo 3 5 5 6" xfId="445" xr:uid="{00000000-0005-0000-0000-0000B9010000}"/>
    <cellStyle name="Cálculo 3 5 5 7" xfId="446" xr:uid="{00000000-0005-0000-0000-0000BA010000}"/>
    <cellStyle name="Cálculo 3 5 5 8" xfId="447" xr:uid="{00000000-0005-0000-0000-0000BB010000}"/>
    <cellStyle name="Cálculo 3 6" xfId="448" xr:uid="{00000000-0005-0000-0000-0000BC010000}"/>
    <cellStyle name="Cálculo 3 6 2" xfId="449" xr:uid="{00000000-0005-0000-0000-0000BD010000}"/>
    <cellStyle name="Cálculo 3 6 2 2" xfId="450" xr:uid="{00000000-0005-0000-0000-0000BE010000}"/>
    <cellStyle name="Cálculo 3 6 2 2 2" xfId="451" xr:uid="{00000000-0005-0000-0000-0000BF010000}"/>
    <cellStyle name="Cálculo 3 6 2 2 3" xfId="452" xr:uid="{00000000-0005-0000-0000-0000C0010000}"/>
    <cellStyle name="Cálculo 3 6 2 2 4" xfId="453" xr:uid="{00000000-0005-0000-0000-0000C1010000}"/>
    <cellStyle name="Cálculo 3 6 2 2 5" xfId="454" xr:uid="{00000000-0005-0000-0000-0000C2010000}"/>
    <cellStyle name="Cálculo 3 6 2 2 6" xfId="455" xr:uid="{00000000-0005-0000-0000-0000C3010000}"/>
    <cellStyle name="Cálculo 3 6 2 2 7" xfId="456" xr:uid="{00000000-0005-0000-0000-0000C4010000}"/>
    <cellStyle name="Cálculo 3 6 2 2 8" xfId="457" xr:uid="{00000000-0005-0000-0000-0000C5010000}"/>
    <cellStyle name="Cálculo 3 6 3" xfId="458" xr:uid="{00000000-0005-0000-0000-0000C6010000}"/>
    <cellStyle name="Cálculo 3 6 3 2" xfId="459" xr:uid="{00000000-0005-0000-0000-0000C7010000}"/>
    <cellStyle name="Cálculo 3 6 3 2 2" xfId="460" xr:uid="{00000000-0005-0000-0000-0000C8010000}"/>
    <cellStyle name="Cálculo 3 6 3 2 3" xfId="461" xr:uid="{00000000-0005-0000-0000-0000C9010000}"/>
    <cellStyle name="Cálculo 3 6 3 2 4" xfId="462" xr:uid="{00000000-0005-0000-0000-0000CA010000}"/>
    <cellStyle name="Cálculo 3 6 3 2 5" xfId="463" xr:uid="{00000000-0005-0000-0000-0000CB010000}"/>
    <cellStyle name="Cálculo 3 6 3 2 6" xfId="464" xr:uid="{00000000-0005-0000-0000-0000CC010000}"/>
    <cellStyle name="Cálculo 3 6 3 2 7" xfId="465" xr:uid="{00000000-0005-0000-0000-0000CD010000}"/>
    <cellStyle name="Cálculo 3 6 3 2 8" xfId="466" xr:uid="{00000000-0005-0000-0000-0000CE010000}"/>
    <cellStyle name="Cálculo 3 6 4" xfId="467" xr:uid="{00000000-0005-0000-0000-0000CF010000}"/>
    <cellStyle name="Cálculo 3 6 4 2" xfId="468" xr:uid="{00000000-0005-0000-0000-0000D0010000}"/>
    <cellStyle name="Cálculo 3 6 4 2 2" xfId="469" xr:uid="{00000000-0005-0000-0000-0000D1010000}"/>
    <cellStyle name="Cálculo 3 6 4 2 3" xfId="470" xr:uid="{00000000-0005-0000-0000-0000D2010000}"/>
    <cellStyle name="Cálculo 3 6 4 2 4" xfId="471" xr:uid="{00000000-0005-0000-0000-0000D3010000}"/>
    <cellStyle name="Cálculo 3 6 4 2 5" xfId="472" xr:uid="{00000000-0005-0000-0000-0000D4010000}"/>
    <cellStyle name="Cálculo 3 6 4 2 6" xfId="473" xr:uid="{00000000-0005-0000-0000-0000D5010000}"/>
    <cellStyle name="Cálculo 3 6 4 2 7" xfId="474" xr:uid="{00000000-0005-0000-0000-0000D6010000}"/>
    <cellStyle name="Cálculo 3 6 4 2 8" xfId="475" xr:uid="{00000000-0005-0000-0000-0000D7010000}"/>
    <cellStyle name="Cálculo 3 6 5" xfId="476" xr:uid="{00000000-0005-0000-0000-0000D8010000}"/>
    <cellStyle name="Cálculo 3 6 5 2" xfId="477" xr:uid="{00000000-0005-0000-0000-0000D9010000}"/>
    <cellStyle name="Cálculo 3 6 5 3" xfId="478" xr:uid="{00000000-0005-0000-0000-0000DA010000}"/>
    <cellStyle name="Cálculo 3 6 5 4" xfId="479" xr:uid="{00000000-0005-0000-0000-0000DB010000}"/>
    <cellStyle name="Cálculo 3 6 5 5" xfId="480" xr:uid="{00000000-0005-0000-0000-0000DC010000}"/>
    <cellStyle name="Cálculo 3 6 5 6" xfId="481" xr:uid="{00000000-0005-0000-0000-0000DD010000}"/>
    <cellStyle name="Cálculo 3 6 5 7" xfId="482" xr:uid="{00000000-0005-0000-0000-0000DE010000}"/>
    <cellStyle name="Cálculo 3 6 5 8" xfId="483" xr:uid="{00000000-0005-0000-0000-0000DF010000}"/>
    <cellStyle name="Cálculo 3 7" xfId="484" xr:uid="{00000000-0005-0000-0000-0000E0010000}"/>
    <cellStyle name="Cálculo 3 7 2" xfId="485" xr:uid="{00000000-0005-0000-0000-0000E1010000}"/>
    <cellStyle name="Cálculo 3 7 2 2" xfId="486" xr:uid="{00000000-0005-0000-0000-0000E2010000}"/>
    <cellStyle name="Cálculo 3 7 2 2 2" xfId="487" xr:uid="{00000000-0005-0000-0000-0000E3010000}"/>
    <cellStyle name="Cálculo 3 7 2 2 3" xfId="488" xr:uid="{00000000-0005-0000-0000-0000E4010000}"/>
    <cellStyle name="Cálculo 3 7 2 2 4" xfId="489" xr:uid="{00000000-0005-0000-0000-0000E5010000}"/>
    <cellStyle name="Cálculo 3 7 2 2 5" xfId="490" xr:uid="{00000000-0005-0000-0000-0000E6010000}"/>
    <cellStyle name="Cálculo 3 7 2 2 6" xfId="491" xr:uid="{00000000-0005-0000-0000-0000E7010000}"/>
    <cellStyle name="Cálculo 3 7 2 2 7" xfId="492" xr:uid="{00000000-0005-0000-0000-0000E8010000}"/>
    <cellStyle name="Cálculo 3 7 2 2 8" xfId="493" xr:uid="{00000000-0005-0000-0000-0000E9010000}"/>
    <cellStyle name="Cálculo 3 7 3" xfId="494" xr:uid="{00000000-0005-0000-0000-0000EA010000}"/>
    <cellStyle name="Cálculo 3 7 3 2" xfId="495" xr:uid="{00000000-0005-0000-0000-0000EB010000}"/>
    <cellStyle name="Cálculo 3 7 3 2 2" xfId="496" xr:uid="{00000000-0005-0000-0000-0000EC010000}"/>
    <cellStyle name="Cálculo 3 7 3 2 3" xfId="497" xr:uid="{00000000-0005-0000-0000-0000ED010000}"/>
    <cellStyle name="Cálculo 3 7 3 2 4" xfId="498" xr:uid="{00000000-0005-0000-0000-0000EE010000}"/>
    <cellStyle name="Cálculo 3 7 3 2 5" xfId="499" xr:uid="{00000000-0005-0000-0000-0000EF010000}"/>
    <cellStyle name="Cálculo 3 7 3 2 6" xfId="500" xr:uid="{00000000-0005-0000-0000-0000F0010000}"/>
    <cellStyle name="Cálculo 3 7 3 2 7" xfId="501" xr:uid="{00000000-0005-0000-0000-0000F1010000}"/>
    <cellStyle name="Cálculo 3 7 3 2 8" xfId="502" xr:uid="{00000000-0005-0000-0000-0000F2010000}"/>
    <cellStyle name="Cálculo 3 7 4" xfId="503" xr:uid="{00000000-0005-0000-0000-0000F3010000}"/>
    <cellStyle name="Cálculo 3 7 4 2" xfId="504" xr:uid="{00000000-0005-0000-0000-0000F4010000}"/>
    <cellStyle name="Cálculo 3 7 4 2 2" xfId="505" xr:uid="{00000000-0005-0000-0000-0000F5010000}"/>
    <cellStyle name="Cálculo 3 7 4 2 3" xfId="506" xr:uid="{00000000-0005-0000-0000-0000F6010000}"/>
    <cellStyle name="Cálculo 3 7 4 2 4" xfId="507" xr:uid="{00000000-0005-0000-0000-0000F7010000}"/>
    <cellStyle name="Cálculo 3 7 4 2 5" xfId="508" xr:uid="{00000000-0005-0000-0000-0000F8010000}"/>
    <cellStyle name="Cálculo 3 7 4 2 6" xfId="509" xr:uid="{00000000-0005-0000-0000-0000F9010000}"/>
    <cellStyle name="Cálculo 3 7 4 2 7" xfId="510" xr:uid="{00000000-0005-0000-0000-0000FA010000}"/>
    <cellStyle name="Cálculo 3 7 4 2 8" xfId="511" xr:uid="{00000000-0005-0000-0000-0000FB010000}"/>
    <cellStyle name="Cálculo 3 7 5" xfId="512" xr:uid="{00000000-0005-0000-0000-0000FC010000}"/>
    <cellStyle name="Cálculo 3 7 5 2" xfId="513" xr:uid="{00000000-0005-0000-0000-0000FD010000}"/>
    <cellStyle name="Cálculo 3 7 5 3" xfId="514" xr:uid="{00000000-0005-0000-0000-0000FE010000}"/>
    <cellStyle name="Cálculo 3 7 5 4" xfId="515" xr:uid="{00000000-0005-0000-0000-0000FF010000}"/>
    <cellStyle name="Cálculo 3 7 5 5" xfId="516" xr:uid="{00000000-0005-0000-0000-000000020000}"/>
    <cellStyle name="Cálculo 3 7 5 6" xfId="517" xr:uid="{00000000-0005-0000-0000-000001020000}"/>
    <cellStyle name="Cálculo 3 7 5 7" xfId="518" xr:uid="{00000000-0005-0000-0000-000002020000}"/>
    <cellStyle name="Cálculo 3 7 5 8" xfId="519" xr:uid="{00000000-0005-0000-0000-000003020000}"/>
    <cellStyle name="Cálculo 3 8" xfId="520" xr:uid="{00000000-0005-0000-0000-000004020000}"/>
    <cellStyle name="Cálculo 3 8 2" xfId="521" xr:uid="{00000000-0005-0000-0000-000005020000}"/>
    <cellStyle name="Cálculo 3 8 2 2" xfId="522" xr:uid="{00000000-0005-0000-0000-000006020000}"/>
    <cellStyle name="Cálculo 3 8 2 2 2" xfId="523" xr:uid="{00000000-0005-0000-0000-000007020000}"/>
    <cellStyle name="Cálculo 3 8 2 2 3" xfId="524" xr:uid="{00000000-0005-0000-0000-000008020000}"/>
    <cellStyle name="Cálculo 3 8 2 2 4" xfId="525" xr:uid="{00000000-0005-0000-0000-000009020000}"/>
    <cellStyle name="Cálculo 3 8 2 2 5" xfId="526" xr:uid="{00000000-0005-0000-0000-00000A020000}"/>
    <cellStyle name="Cálculo 3 8 2 2 6" xfId="527" xr:uid="{00000000-0005-0000-0000-00000B020000}"/>
    <cellStyle name="Cálculo 3 8 2 2 7" xfId="528" xr:uid="{00000000-0005-0000-0000-00000C020000}"/>
    <cellStyle name="Cálculo 3 8 2 2 8" xfId="529" xr:uid="{00000000-0005-0000-0000-00000D020000}"/>
    <cellStyle name="Cálculo 3 8 3" xfId="530" xr:uid="{00000000-0005-0000-0000-00000E020000}"/>
    <cellStyle name="Cálculo 3 8 3 2" xfId="531" xr:uid="{00000000-0005-0000-0000-00000F020000}"/>
    <cellStyle name="Cálculo 3 8 3 2 2" xfId="532" xr:uid="{00000000-0005-0000-0000-000010020000}"/>
    <cellStyle name="Cálculo 3 8 3 2 3" xfId="533" xr:uid="{00000000-0005-0000-0000-000011020000}"/>
    <cellStyle name="Cálculo 3 8 3 2 4" xfId="534" xr:uid="{00000000-0005-0000-0000-000012020000}"/>
    <cellStyle name="Cálculo 3 8 3 2 5" xfId="535" xr:uid="{00000000-0005-0000-0000-000013020000}"/>
    <cellStyle name="Cálculo 3 8 3 2 6" xfId="536" xr:uid="{00000000-0005-0000-0000-000014020000}"/>
    <cellStyle name="Cálculo 3 8 3 2 7" xfId="537" xr:uid="{00000000-0005-0000-0000-000015020000}"/>
    <cellStyle name="Cálculo 3 8 3 2 8" xfId="538" xr:uid="{00000000-0005-0000-0000-000016020000}"/>
    <cellStyle name="Cálculo 3 8 4" xfId="539" xr:uid="{00000000-0005-0000-0000-000017020000}"/>
    <cellStyle name="Cálculo 3 8 4 2" xfId="540" xr:uid="{00000000-0005-0000-0000-000018020000}"/>
    <cellStyle name="Cálculo 3 8 4 2 2" xfId="541" xr:uid="{00000000-0005-0000-0000-000019020000}"/>
    <cellStyle name="Cálculo 3 8 4 2 3" xfId="542" xr:uid="{00000000-0005-0000-0000-00001A020000}"/>
    <cellStyle name="Cálculo 3 8 4 2 4" xfId="543" xr:uid="{00000000-0005-0000-0000-00001B020000}"/>
    <cellStyle name="Cálculo 3 8 4 2 5" xfId="544" xr:uid="{00000000-0005-0000-0000-00001C020000}"/>
    <cellStyle name="Cálculo 3 8 4 2 6" xfId="545" xr:uid="{00000000-0005-0000-0000-00001D020000}"/>
    <cellStyle name="Cálculo 3 8 4 2 7" xfId="546" xr:uid="{00000000-0005-0000-0000-00001E020000}"/>
    <cellStyle name="Cálculo 3 8 4 2 8" xfId="547" xr:uid="{00000000-0005-0000-0000-00001F020000}"/>
    <cellStyle name="Cálculo 3 8 5" xfId="548" xr:uid="{00000000-0005-0000-0000-000020020000}"/>
    <cellStyle name="Cálculo 3 8 5 2" xfId="549" xr:uid="{00000000-0005-0000-0000-000021020000}"/>
    <cellStyle name="Cálculo 3 8 5 3" xfId="550" xr:uid="{00000000-0005-0000-0000-000022020000}"/>
    <cellStyle name="Cálculo 3 8 5 4" xfId="551" xr:uid="{00000000-0005-0000-0000-000023020000}"/>
    <cellStyle name="Cálculo 3 8 5 5" xfId="552" xr:uid="{00000000-0005-0000-0000-000024020000}"/>
    <cellStyle name="Cálculo 3 8 5 6" xfId="553" xr:uid="{00000000-0005-0000-0000-000025020000}"/>
    <cellStyle name="Cálculo 3 8 5 7" xfId="554" xr:uid="{00000000-0005-0000-0000-000026020000}"/>
    <cellStyle name="Cálculo 3 8 5 8" xfId="555" xr:uid="{00000000-0005-0000-0000-000027020000}"/>
    <cellStyle name="Cálculo 3 9" xfId="556" xr:uid="{00000000-0005-0000-0000-000028020000}"/>
    <cellStyle name="Cálculo 3 9 2" xfId="557" xr:uid="{00000000-0005-0000-0000-000029020000}"/>
    <cellStyle name="Cálculo 3 9 2 2" xfId="558" xr:uid="{00000000-0005-0000-0000-00002A020000}"/>
    <cellStyle name="Cálculo 3 9 2 3" xfId="559" xr:uid="{00000000-0005-0000-0000-00002B020000}"/>
    <cellStyle name="Cálculo 3 9 2 4" xfId="560" xr:uid="{00000000-0005-0000-0000-00002C020000}"/>
    <cellStyle name="Cálculo 3 9 2 5" xfId="561" xr:uid="{00000000-0005-0000-0000-00002D020000}"/>
    <cellStyle name="Cálculo 3 9 2 6" xfId="562" xr:uid="{00000000-0005-0000-0000-00002E020000}"/>
    <cellStyle name="Cálculo 3 9 2 7" xfId="563" xr:uid="{00000000-0005-0000-0000-00002F020000}"/>
    <cellStyle name="Cálculo 3 9 2 8" xfId="564" xr:uid="{00000000-0005-0000-0000-000030020000}"/>
    <cellStyle name="Celda de comprobación 2" xfId="565" xr:uid="{00000000-0005-0000-0000-000031020000}"/>
    <cellStyle name="Celda de comprobación 2 2" xfId="566" xr:uid="{00000000-0005-0000-0000-000032020000}"/>
    <cellStyle name="Celda de comprobación 3" xfId="567" xr:uid="{00000000-0005-0000-0000-000033020000}"/>
    <cellStyle name="Celda vinculada 2" xfId="568" xr:uid="{00000000-0005-0000-0000-000034020000}"/>
    <cellStyle name="Celda vinculada 2 2" xfId="569" xr:uid="{00000000-0005-0000-0000-000035020000}"/>
    <cellStyle name="Celda vinculada 3" xfId="570" xr:uid="{00000000-0005-0000-0000-000036020000}"/>
    <cellStyle name="Encabezado 4 2" xfId="571" xr:uid="{00000000-0005-0000-0000-000037020000}"/>
    <cellStyle name="Encabezado 4 2 2" xfId="572" xr:uid="{00000000-0005-0000-0000-000038020000}"/>
    <cellStyle name="Encabezado 4 3" xfId="573" xr:uid="{00000000-0005-0000-0000-000039020000}"/>
    <cellStyle name="Énfasis1 2" xfId="574" xr:uid="{00000000-0005-0000-0000-00003A020000}"/>
    <cellStyle name="Énfasis1 2 2" xfId="575" xr:uid="{00000000-0005-0000-0000-00003B020000}"/>
    <cellStyle name="Énfasis1 3" xfId="576" xr:uid="{00000000-0005-0000-0000-00003C020000}"/>
    <cellStyle name="Énfasis2 2" xfId="577" xr:uid="{00000000-0005-0000-0000-00003D020000}"/>
    <cellStyle name="Énfasis2 2 2" xfId="578" xr:uid="{00000000-0005-0000-0000-00003E020000}"/>
    <cellStyle name="Énfasis2 3" xfId="579" xr:uid="{00000000-0005-0000-0000-00003F020000}"/>
    <cellStyle name="Énfasis3 2" xfId="580" xr:uid="{00000000-0005-0000-0000-000040020000}"/>
    <cellStyle name="Énfasis3 2 2" xfId="581" xr:uid="{00000000-0005-0000-0000-000041020000}"/>
    <cellStyle name="Énfasis3 3" xfId="582" xr:uid="{00000000-0005-0000-0000-000042020000}"/>
    <cellStyle name="Énfasis4 2" xfId="583" xr:uid="{00000000-0005-0000-0000-000043020000}"/>
    <cellStyle name="Énfasis4 2 2" xfId="584" xr:uid="{00000000-0005-0000-0000-000044020000}"/>
    <cellStyle name="Énfasis4 3" xfId="585" xr:uid="{00000000-0005-0000-0000-000045020000}"/>
    <cellStyle name="Énfasis5 2" xfId="586" xr:uid="{00000000-0005-0000-0000-000046020000}"/>
    <cellStyle name="Énfasis5 2 2" xfId="587" xr:uid="{00000000-0005-0000-0000-000047020000}"/>
    <cellStyle name="Énfasis5 3" xfId="588" xr:uid="{00000000-0005-0000-0000-000048020000}"/>
    <cellStyle name="Énfasis6 2" xfId="589" xr:uid="{00000000-0005-0000-0000-000049020000}"/>
    <cellStyle name="Énfasis6 2 2" xfId="590" xr:uid="{00000000-0005-0000-0000-00004A020000}"/>
    <cellStyle name="Énfasis6 3" xfId="591" xr:uid="{00000000-0005-0000-0000-00004B020000}"/>
    <cellStyle name="Entrada 2" xfId="592" xr:uid="{00000000-0005-0000-0000-00004C020000}"/>
    <cellStyle name="Entrada 2 2" xfId="593" xr:uid="{00000000-0005-0000-0000-00004D020000}"/>
    <cellStyle name="Entrada 2 2 2" xfId="594" xr:uid="{00000000-0005-0000-0000-00004E020000}"/>
    <cellStyle name="Entrada 2 2 2 2" xfId="595" xr:uid="{00000000-0005-0000-0000-00004F020000}"/>
    <cellStyle name="Entrada 2 2 2 2 2" xfId="596" xr:uid="{00000000-0005-0000-0000-000050020000}"/>
    <cellStyle name="Entrada 2 2 2 2 3" xfId="597" xr:uid="{00000000-0005-0000-0000-000051020000}"/>
    <cellStyle name="Entrada 2 2 2 2 4" xfId="598" xr:uid="{00000000-0005-0000-0000-000052020000}"/>
    <cellStyle name="Entrada 2 2 2 2 5" xfId="599" xr:uid="{00000000-0005-0000-0000-000053020000}"/>
    <cellStyle name="Entrada 2 2 2 2 6" xfId="600" xr:uid="{00000000-0005-0000-0000-000054020000}"/>
    <cellStyle name="Entrada 2 2 2 2 7" xfId="601" xr:uid="{00000000-0005-0000-0000-000055020000}"/>
    <cellStyle name="Entrada 2 2 2 2 8" xfId="602" xr:uid="{00000000-0005-0000-0000-000056020000}"/>
    <cellStyle name="Entrada 2 2 3" xfId="603" xr:uid="{00000000-0005-0000-0000-000057020000}"/>
    <cellStyle name="Entrada 2 2 3 2" xfId="604" xr:uid="{00000000-0005-0000-0000-000058020000}"/>
    <cellStyle name="Entrada 2 2 3 2 2" xfId="605" xr:uid="{00000000-0005-0000-0000-000059020000}"/>
    <cellStyle name="Entrada 2 2 3 2 3" xfId="606" xr:uid="{00000000-0005-0000-0000-00005A020000}"/>
    <cellStyle name="Entrada 2 2 3 2 4" xfId="607" xr:uid="{00000000-0005-0000-0000-00005B020000}"/>
    <cellStyle name="Entrada 2 2 3 2 5" xfId="608" xr:uid="{00000000-0005-0000-0000-00005C020000}"/>
    <cellStyle name="Entrada 2 2 3 2 6" xfId="609" xr:uid="{00000000-0005-0000-0000-00005D020000}"/>
    <cellStyle name="Entrada 2 2 3 2 7" xfId="610" xr:uid="{00000000-0005-0000-0000-00005E020000}"/>
    <cellStyle name="Entrada 2 2 3 2 8" xfId="611" xr:uid="{00000000-0005-0000-0000-00005F020000}"/>
    <cellStyle name="Entrada 2 2 4" xfId="612" xr:uid="{00000000-0005-0000-0000-000060020000}"/>
    <cellStyle name="Entrada 2 2 4 2" xfId="613" xr:uid="{00000000-0005-0000-0000-000061020000}"/>
    <cellStyle name="Entrada 2 2 4 2 2" xfId="614" xr:uid="{00000000-0005-0000-0000-000062020000}"/>
    <cellStyle name="Entrada 2 2 4 2 3" xfId="615" xr:uid="{00000000-0005-0000-0000-000063020000}"/>
    <cellStyle name="Entrada 2 2 4 2 4" xfId="616" xr:uid="{00000000-0005-0000-0000-000064020000}"/>
    <cellStyle name="Entrada 2 2 4 2 5" xfId="617" xr:uid="{00000000-0005-0000-0000-000065020000}"/>
    <cellStyle name="Entrada 2 2 4 2 6" xfId="618" xr:uid="{00000000-0005-0000-0000-000066020000}"/>
    <cellStyle name="Entrada 2 2 4 2 7" xfId="619" xr:uid="{00000000-0005-0000-0000-000067020000}"/>
    <cellStyle name="Entrada 2 2 4 2 8" xfId="620" xr:uid="{00000000-0005-0000-0000-000068020000}"/>
    <cellStyle name="Entrada 2 2 5" xfId="621" xr:uid="{00000000-0005-0000-0000-000069020000}"/>
    <cellStyle name="Entrada 2 2 5 2" xfId="622" xr:uid="{00000000-0005-0000-0000-00006A020000}"/>
    <cellStyle name="Entrada 2 2 5 3" xfId="623" xr:uid="{00000000-0005-0000-0000-00006B020000}"/>
    <cellStyle name="Entrada 2 2 5 4" xfId="624" xr:uid="{00000000-0005-0000-0000-00006C020000}"/>
    <cellStyle name="Entrada 2 2 5 5" xfId="625" xr:uid="{00000000-0005-0000-0000-00006D020000}"/>
    <cellStyle name="Entrada 2 2 5 6" xfId="626" xr:uid="{00000000-0005-0000-0000-00006E020000}"/>
    <cellStyle name="Entrada 2 2 5 7" xfId="627" xr:uid="{00000000-0005-0000-0000-00006F020000}"/>
    <cellStyle name="Entrada 2 2 5 8" xfId="628" xr:uid="{00000000-0005-0000-0000-000070020000}"/>
    <cellStyle name="Entrada 2 3" xfId="629" xr:uid="{00000000-0005-0000-0000-000071020000}"/>
    <cellStyle name="Entrada 2 3 2" xfId="630" xr:uid="{00000000-0005-0000-0000-000072020000}"/>
    <cellStyle name="Entrada 2 3 2 2" xfId="631" xr:uid="{00000000-0005-0000-0000-000073020000}"/>
    <cellStyle name="Entrada 2 3 2 2 2" xfId="632" xr:uid="{00000000-0005-0000-0000-000074020000}"/>
    <cellStyle name="Entrada 2 3 2 2 3" xfId="633" xr:uid="{00000000-0005-0000-0000-000075020000}"/>
    <cellStyle name="Entrada 2 3 2 2 4" xfId="634" xr:uid="{00000000-0005-0000-0000-000076020000}"/>
    <cellStyle name="Entrada 2 3 2 2 5" xfId="635" xr:uid="{00000000-0005-0000-0000-000077020000}"/>
    <cellStyle name="Entrada 2 3 2 2 6" xfId="636" xr:uid="{00000000-0005-0000-0000-000078020000}"/>
    <cellStyle name="Entrada 2 3 2 2 7" xfId="637" xr:uid="{00000000-0005-0000-0000-000079020000}"/>
    <cellStyle name="Entrada 2 3 2 2 8" xfId="638" xr:uid="{00000000-0005-0000-0000-00007A020000}"/>
    <cellStyle name="Entrada 2 3 3" xfId="639" xr:uid="{00000000-0005-0000-0000-00007B020000}"/>
    <cellStyle name="Entrada 2 3 3 2" xfId="640" xr:uid="{00000000-0005-0000-0000-00007C020000}"/>
    <cellStyle name="Entrada 2 3 3 2 2" xfId="641" xr:uid="{00000000-0005-0000-0000-00007D020000}"/>
    <cellStyle name="Entrada 2 3 3 2 3" xfId="642" xr:uid="{00000000-0005-0000-0000-00007E020000}"/>
    <cellStyle name="Entrada 2 3 3 2 4" xfId="643" xr:uid="{00000000-0005-0000-0000-00007F020000}"/>
    <cellStyle name="Entrada 2 3 3 2 5" xfId="644" xr:uid="{00000000-0005-0000-0000-000080020000}"/>
    <cellStyle name="Entrada 2 3 3 2 6" xfId="645" xr:uid="{00000000-0005-0000-0000-000081020000}"/>
    <cellStyle name="Entrada 2 3 3 2 7" xfId="646" xr:uid="{00000000-0005-0000-0000-000082020000}"/>
    <cellStyle name="Entrada 2 3 3 2 8" xfId="647" xr:uid="{00000000-0005-0000-0000-000083020000}"/>
    <cellStyle name="Entrada 2 3 4" xfId="648" xr:uid="{00000000-0005-0000-0000-000084020000}"/>
    <cellStyle name="Entrada 2 3 4 2" xfId="649" xr:uid="{00000000-0005-0000-0000-000085020000}"/>
    <cellStyle name="Entrada 2 3 4 2 2" xfId="650" xr:uid="{00000000-0005-0000-0000-000086020000}"/>
    <cellStyle name="Entrada 2 3 4 2 3" xfId="651" xr:uid="{00000000-0005-0000-0000-000087020000}"/>
    <cellStyle name="Entrada 2 3 4 2 4" xfId="652" xr:uid="{00000000-0005-0000-0000-000088020000}"/>
    <cellStyle name="Entrada 2 3 4 2 5" xfId="653" xr:uid="{00000000-0005-0000-0000-000089020000}"/>
    <cellStyle name="Entrada 2 3 4 2 6" xfId="654" xr:uid="{00000000-0005-0000-0000-00008A020000}"/>
    <cellStyle name="Entrada 2 3 4 2 7" xfId="655" xr:uid="{00000000-0005-0000-0000-00008B020000}"/>
    <cellStyle name="Entrada 2 3 4 2 8" xfId="656" xr:uid="{00000000-0005-0000-0000-00008C020000}"/>
    <cellStyle name="Entrada 2 3 5" xfId="657" xr:uid="{00000000-0005-0000-0000-00008D020000}"/>
    <cellStyle name="Entrada 2 3 5 2" xfId="658" xr:uid="{00000000-0005-0000-0000-00008E020000}"/>
    <cellStyle name="Entrada 2 3 5 3" xfId="659" xr:uid="{00000000-0005-0000-0000-00008F020000}"/>
    <cellStyle name="Entrada 2 3 5 4" xfId="660" xr:uid="{00000000-0005-0000-0000-000090020000}"/>
    <cellStyle name="Entrada 2 3 5 5" xfId="661" xr:uid="{00000000-0005-0000-0000-000091020000}"/>
    <cellStyle name="Entrada 2 3 5 6" xfId="662" xr:uid="{00000000-0005-0000-0000-000092020000}"/>
    <cellStyle name="Entrada 2 3 5 7" xfId="663" xr:uid="{00000000-0005-0000-0000-000093020000}"/>
    <cellStyle name="Entrada 2 3 5 8" xfId="664" xr:uid="{00000000-0005-0000-0000-000094020000}"/>
    <cellStyle name="Entrada 2 4" xfId="665" xr:uid="{00000000-0005-0000-0000-000095020000}"/>
    <cellStyle name="Entrada 2 4 2" xfId="666" xr:uid="{00000000-0005-0000-0000-000096020000}"/>
    <cellStyle name="Entrada 2 4 2 2" xfId="667" xr:uid="{00000000-0005-0000-0000-000097020000}"/>
    <cellStyle name="Entrada 2 4 2 2 2" xfId="668" xr:uid="{00000000-0005-0000-0000-000098020000}"/>
    <cellStyle name="Entrada 2 4 2 2 3" xfId="669" xr:uid="{00000000-0005-0000-0000-000099020000}"/>
    <cellStyle name="Entrada 2 4 2 2 4" xfId="670" xr:uid="{00000000-0005-0000-0000-00009A020000}"/>
    <cellStyle name="Entrada 2 4 2 2 5" xfId="671" xr:uid="{00000000-0005-0000-0000-00009B020000}"/>
    <cellStyle name="Entrada 2 4 2 2 6" xfId="672" xr:uid="{00000000-0005-0000-0000-00009C020000}"/>
    <cellStyle name="Entrada 2 4 2 2 7" xfId="673" xr:uid="{00000000-0005-0000-0000-00009D020000}"/>
    <cellStyle name="Entrada 2 4 2 2 8" xfId="674" xr:uid="{00000000-0005-0000-0000-00009E020000}"/>
    <cellStyle name="Entrada 2 4 3" xfId="675" xr:uid="{00000000-0005-0000-0000-00009F020000}"/>
    <cellStyle name="Entrada 2 4 3 2" xfId="676" xr:uid="{00000000-0005-0000-0000-0000A0020000}"/>
    <cellStyle name="Entrada 2 4 3 2 2" xfId="677" xr:uid="{00000000-0005-0000-0000-0000A1020000}"/>
    <cellStyle name="Entrada 2 4 3 2 3" xfId="678" xr:uid="{00000000-0005-0000-0000-0000A2020000}"/>
    <cellStyle name="Entrada 2 4 3 2 4" xfId="679" xr:uid="{00000000-0005-0000-0000-0000A3020000}"/>
    <cellStyle name="Entrada 2 4 3 2 5" xfId="680" xr:uid="{00000000-0005-0000-0000-0000A4020000}"/>
    <cellStyle name="Entrada 2 4 3 2 6" xfId="681" xr:uid="{00000000-0005-0000-0000-0000A5020000}"/>
    <cellStyle name="Entrada 2 4 3 2 7" xfId="682" xr:uid="{00000000-0005-0000-0000-0000A6020000}"/>
    <cellStyle name="Entrada 2 4 3 2 8" xfId="683" xr:uid="{00000000-0005-0000-0000-0000A7020000}"/>
    <cellStyle name="Entrada 2 4 4" xfId="684" xr:uid="{00000000-0005-0000-0000-0000A8020000}"/>
    <cellStyle name="Entrada 2 4 4 2" xfId="685" xr:uid="{00000000-0005-0000-0000-0000A9020000}"/>
    <cellStyle name="Entrada 2 4 4 2 2" xfId="686" xr:uid="{00000000-0005-0000-0000-0000AA020000}"/>
    <cellStyle name="Entrada 2 4 4 2 3" xfId="687" xr:uid="{00000000-0005-0000-0000-0000AB020000}"/>
    <cellStyle name="Entrada 2 4 4 2 4" xfId="688" xr:uid="{00000000-0005-0000-0000-0000AC020000}"/>
    <cellStyle name="Entrada 2 4 4 2 5" xfId="689" xr:uid="{00000000-0005-0000-0000-0000AD020000}"/>
    <cellStyle name="Entrada 2 4 4 2 6" xfId="690" xr:uid="{00000000-0005-0000-0000-0000AE020000}"/>
    <cellStyle name="Entrada 2 4 4 2 7" xfId="691" xr:uid="{00000000-0005-0000-0000-0000AF020000}"/>
    <cellStyle name="Entrada 2 4 4 2 8" xfId="692" xr:uid="{00000000-0005-0000-0000-0000B0020000}"/>
    <cellStyle name="Entrada 2 4 5" xfId="693" xr:uid="{00000000-0005-0000-0000-0000B1020000}"/>
    <cellStyle name="Entrada 2 4 5 2" xfId="694" xr:uid="{00000000-0005-0000-0000-0000B2020000}"/>
    <cellStyle name="Entrada 2 4 5 3" xfId="695" xr:uid="{00000000-0005-0000-0000-0000B3020000}"/>
    <cellStyle name="Entrada 2 4 5 4" xfId="696" xr:uid="{00000000-0005-0000-0000-0000B4020000}"/>
    <cellStyle name="Entrada 2 4 5 5" xfId="697" xr:uid="{00000000-0005-0000-0000-0000B5020000}"/>
    <cellStyle name="Entrada 2 4 5 6" xfId="698" xr:uid="{00000000-0005-0000-0000-0000B6020000}"/>
    <cellStyle name="Entrada 2 4 5 7" xfId="699" xr:uid="{00000000-0005-0000-0000-0000B7020000}"/>
    <cellStyle name="Entrada 2 4 5 8" xfId="700" xr:uid="{00000000-0005-0000-0000-0000B8020000}"/>
    <cellStyle name="Entrada 2 5" xfId="701" xr:uid="{00000000-0005-0000-0000-0000B9020000}"/>
    <cellStyle name="Entrada 2 5 2" xfId="702" xr:uid="{00000000-0005-0000-0000-0000BA020000}"/>
    <cellStyle name="Entrada 2 5 2 2" xfId="703" xr:uid="{00000000-0005-0000-0000-0000BB020000}"/>
    <cellStyle name="Entrada 2 5 2 2 2" xfId="704" xr:uid="{00000000-0005-0000-0000-0000BC020000}"/>
    <cellStyle name="Entrada 2 5 2 2 3" xfId="705" xr:uid="{00000000-0005-0000-0000-0000BD020000}"/>
    <cellStyle name="Entrada 2 5 2 2 4" xfId="706" xr:uid="{00000000-0005-0000-0000-0000BE020000}"/>
    <cellStyle name="Entrada 2 5 2 2 5" xfId="707" xr:uid="{00000000-0005-0000-0000-0000BF020000}"/>
    <cellStyle name="Entrada 2 5 2 2 6" xfId="708" xr:uid="{00000000-0005-0000-0000-0000C0020000}"/>
    <cellStyle name="Entrada 2 5 2 2 7" xfId="709" xr:uid="{00000000-0005-0000-0000-0000C1020000}"/>
    <cellStyle name="Entrada 2 5 2 2 8" xfId="710" xr:uid="{00000000-0005-0000-0000-0000C2020000}"/>
    <cellStyle name="Entrada 2 5 3" xfId="711" xr:uid="{00000000-0005-0000-0000-0000C3020000}"/>
    <cellStyle name="Entrada 2 5 3 2" xfId="712" xr:uid="{00000000-0005-0000-0000-0000C4020000}"/>
    <cellStyle name="Entrada 2 5 3 2 2" xfId="713" xr:uid="{00000000-0005-0000-0000-0000C5020000}"/>
    <cellStyle name="Entrada 2 5 3 2 3" xfId="714" xr:uid="{00000000-0005-0000-0000-0000C6020000}"/>
    <cellStyle name="Entrada 2 5 3 2 4" xfId="715" xr:uid="{00000000-0005-0000-0000-0000C7020000}"/>
    <cellStyle name="Entrada 2 5 3 2 5" xfId="716" xr:uid="{00000000-0005-0000-0000-0000C8020000}"/>
    <cellStyle name="Entrada 2 5 3 2 6" xfId="717" xr:uid="{00000000-0005-0000-0000-0000C9020000}"/>
    <cellStyle name="Entrada 2 5 3 2 7" xfId="718" xr:uid="{00000000-0005-0000-0000-0000CA020000}"/>
    <cellStyle name="Entrada 2 5 3 2 8" xfId="719" xr:uid="{00000000-0005-0000-0000-0000CB020000}"/>
    <cellStyle name="Entrada 2 5 4" xfId="720" xr:uid="{00000000-0005-0000-0000-0000CC020000}"/>
    <cellStyle name="Entrada 2 5 4 2" xfId="721" xr:uid="{00000000-0005-0000-0000-0000CD020000}"/>
    <cellStyle name="Entrada 2 5 4 2 2" xfId="722" xr:uid="{00000000-0005-0000-0000-0000CE020000}"/>
    <cellStyle name="Entrada 2 5 4 2 3" xfId="723" xr:uid="{00000000-0005-0000-0000-0000CF020000}"/>
    <cellStyle name="Entrada 2 5 4 2 4" xfId="724" xr:uid="{00000000-0005-0000-0000-0000D0020000}"/>
    <cellStyle name="Entrada 2 5 4 2 5" xfId="725" xr:uid="{00000000-0005-0000-0000-0000D1020000}"/>
    <cellStyle name="Entrada 2 5 4 2 6" xfId="726" xr:uid="{00000000-0005-0000-0000-0000D2020000}"/>
    <cellStyle name="Entrada 2 5 4 2 7" xfId="727" xr:uid="{00000000-0005-0000-0000-0000D3020000}"/>
    <cellStyle name="Entrada 2 5 4 2 8" xfId="728" xr:uid="{00000000-0005-0000-0000-0000D4020000}"/>
    <cellStyle name="Entrada 2 5 5" xfId="729" xr:uid="{00000000-0005-0000-0000-0000D5020000}"/>
    <cellStyle name="Entrada 2 5 5 2" xfId="730" xr:uid="{00000000-0005-0000-0000-0000D6020000}"/>
    <cellStyle name="Entrada 2 5 5 3" xfId="731" xr:uid="{00000000-0005-0000-0000-0000D7020000}"/>
    <cellStyle name="Entrada 2 5 5 4" xfId="732" xr:uid="{00000000-0005-0000-0000-0000D8020000}"/>
    <cellStyle name="Entrada 2 5 5 5" xfId="733" xr:uid="{00000000-0005-0000-0000-0000D9020000}"/>
    <cellStyle name="Entrada 2 5 5 6" xfId="734" xr:uid="{00000000-0005-0000-0000-0000DA020000}"/>
    <cellStyle name="Entrada 2 5 5 7" xfId="735" xr:uid="{00000000-0005-0000-0000-0000DB020000}"/>
    <cellStyle name="Entrada 2 5 5 8" xfId="736" xr:uid="{00000000-0005-0000-0000-0000DC020000}"/>
    <cellStyle name="Entrada 2 6" xfId="737" xr:uid="{00000000-0005-0000-0000-0000DD020000}"/>
    <cellStyle name="Entrada 2 6 2" xfId="738" xr:uid="{00000000-0005-0000-0000-0000DE020000}"/>
    <cellStyle name="Entrada 2 6 2 2" xfId="739" xr:uid="{00000000-0005-0000-0000-0000DF020000}"/>
    <cellStyle name="Entrada 2 6 2 2 2" xfId="740" xr:uid="{00000000-0005-0000-0000-0000E0020000}"/>
    <cellStyle name="Entrada 2 6 2 2 3" xfId="741" xr:uid="{00000000-0005-0000-0000-0000E1020000}"/>
    <cellStyle name="Entrada 2 6 2 2 4" xfId="742" xr:uid="{00000000-0005-0000-0000-0000E2020000}"/>
    <cellStyle name="Entrada 2 6 2 2 5" xfId="743" xr:uid="{00000000-0005-0000-0000-0000E3020000}"/>
    <cellStyle name="Entrada 2 6 2 2 6" xfId="744" xr:uid="{00000000-0005-0000-0000-0000E4020000}"/>
    <cellStyle name="Entrada 2 6 2 2 7" xfId="745" xr:uid="{00000000-0005-0000-0000-0000E5020000}"/>
    <cellStyle name="Entrada 2 6 2 2 8" xfId="746" xr:uid="{00000000-0005-0000-0000-0000E6020000}"/>
    <cellStyle name="Entrada 2 6 3" xfId="747" xr:uid="{00000000-0005-0000-0000-0000E7020000}"/>
    <cellStyle name="Entrada 2 6 3 2" xfId="748" xr:uid="{00000000-0005-0000-0000-0000E8020000}"/>
    <cellStyle name="Entrada 2 6 3 2 2" xfId="749" xr:uid="{00000000-0005-0000-0000-0000E9020000}"/>
    <cellStyle name="Entrada 2 6 3 2 3" xfId="750" xr:uid="{00000000-0005-0000-0000-0000EA020000}"/>
    <cellStyle name="Entrada 2 6 3 2 4" xfId="751" xr:uid="{00000000-0005-0000-0000-0000EB020000}"/>
    <cellStyle name="Entrada 2 6 3 2 5" xfId="752" xr:uid="{00000000-0005-0000-0000-0000EC020000}"/>
    <cellStyle name="Entrada 2 6 3 2 6" xfId="753" xr:uid="{00000000-0005-0000-0000-0000ED020000}"/>
    <cellStyle name="Entrada 2 6 3 2 7" xfId="754" xr:uid="{00000000-0005-0000-0000-0000EE020000}"/>
    <cellStyle name="Entrada 2 6 3 2 8" xfId="755" xr:uid="{00000000-0005-0000-0000-0000EF020000}"/>
    <cellStyle name="Entrada 2 6 4" xfId="756" xr:uid="{00000000-0005-0000-0000-0000F0020000}"/>
    <cellStyle name="Entrada 2 6 4 2" xfId="757" xr:uid="{00000000-0005-0000-0000-0000F1020000}"/>
    <cellStyle name="Entrada 2 6 4 2 2" xfId="758" xr:uid="{00000000-0005-0000-0000-0000F2020000}"/>
    <cellStyle name="Entrada 2 6 4 2 3" xfId="759" xr:uid="{00000000-0005-0000-0000-0000F3020000}"/>
    <cellStyle name="Entrada 2 6 4 2 4" xfId="760" xr:uid="{00000000-0005-0000-0000-0000F4020000}"/>
    <cellStyle name="Entrada 2 6 4 2 5" xfId="761" xr:uid="{00000000-0005-0000-0000-0000F5020000}"/>
    <cellStyle name="Entrada 2 6 4 2 6" xfId="762" xr:uid="{00000000-0005-0000-0000-0000F6020000}"/>
    <cellStyle name="Entrada 2 6 4 2 7" xfId="763" xr:uid="{00000000-0005-0000-0000-0000F7020000}"/>
    <cellStyle name="Entrada 2 6 4 2 8" xfId="764" xr:uid="{00000000-0005-0000-0000-0000F8020000}"/>
    <cellStyle name="Entrada 2 6 5" xfId="765" xr:uid="{00000000-0005-0000-0000-0000F9020000}"/>
    <cellStyle name="Entrada 2 6 5 2" xfId="766" xr:uid="{00000000-0005-0000-0000-0000FA020000}"/>
    <cellStyle name="Entrada 2 6 5 3" xfId="767" xr:uid="{00000000-0005-0000-0000-0000FB020000}"/>
    <cellStyle name="Entrada 2 6 5 4" xfId="768" xr:uid="{00000000-0005-0000-0000-0000FC020000}"/>
    <cellStyle name="Entrada 2 6 5 5" xfId="769" xr:uid="{00000000-0005-0000-0000-0000FD020000}"/>
    <cellStyle name="Entrada 2 6 5 6" xfId="770" xr:uid="{00000000-0005-0000-0000-0000FE020000}"/>
    <cellStyle name="Entrada 2 6 5 7" xfId="771" xr:uid="{00000000-0005-0000-0000-0000FF020000}"/>
    <cellStyle name="Entrada 2 6 5 8" xfId="772" xr:uid="{00000000-0005-0000-0000-000000030000}"/>
    <cellStyle name="Entrada 2 7" xfId="773" xr:uid="{00000000-0005-0000-0000-000001030000}"/>
    <cellStyle name="Entrada 3" xfId="774" xr:uid="{00000000-0005-0000-0000-000002030000}"/>
    <cellStyle name="Entrada 3 10" xfId="775" xr:uid="{00000000-0005-0000-0000-000003030000}"/>
    <cellStyle name="Entrada 3 10 2" xfId="776" xr:uid="{00000000-0005-0000-0000-000004030000}"/>
    <cellStyle name="Entrada 3 10 2 2" xfId="777" xr:uid="{00000000-0005-0000-0000-000005030000}"/>
    <cellStyle name="Entrada 3 10 2 3" xfId="778" xr:uid="{00000000-0005-0000-0000-000006030000}"/>
    <cellStyle name="Entrada 3 10 2 4" xfId="779" xr:uid="{00000000-0005-0000-0000-000007030000}"/>
    <cellStyle name="Entrada 3 10 2 5" xfId="780" xr:uid="{00000000-0005-0000-0000-000008030000}"/>
    <cellStyle name="Entrada 3 10 2 6" xfId="781" xr:uid="{00000000-0005-0000-0000-000009030000}"/>
    <cellStyle name="Entrada 3 10 2 7" xfId="782" xr:uid="{00000000-0005-0000-0000-00000A030000}"/>
    <cellStyle name="Entrada 3 10 2 8" xfId="783" xr:uid="{00000000-0005-0000-0000-00000B030000}"/>
    <cellStyle name="Entrada 3 11" xfId="784" xr:uid="{00000000-0005-0000-0000-00000C030000}"/>
    <cellStyle name="Entrada 3 11 2" xfId="785" xr:uid="{00000000-0005-0000-0000-00000D030000}"/>
    <cellStyle name="Entrada 3 11 2 2" xfId="786" xr:uid="{00000000-0005-0000-0000-00000E030000}"/>
    <cellStyle name="Entrada 3 11 2 3" xfId="787" xr:uid="{00000000-0005-0000-0000-00000F030000}"/>
    <cellStyle name="Entrada 3 11 2 4" xfId="788" xr:uid="{00000000-0005-0000-0000-000010030000}"/>
    <cellStyle name="Entrada 3 11 2 5" xfId="789" xr:uid="{00000000-0005-0000-0000-000011030000}"/>
    <cellStyle name="Entrada 3 11 2 6" xfId="790" xr:uid="{00000000-0005-0000-0000-000012030000}"/>
    <cellStyle name="Entrada 3 11 2 7" xfId="791" xr:uid="{00000000-0005-0000-0000-000013030000}"/>
    <cellStyle name="Entrada 3 11 2 8" xfId="792" xr:uid="{00000000-0005-0000-0000-000014030000}"/>
    <cellStyle name="Entrada 3 12" xfId="793" xr:uid="{00000000-0005-0000-0000-000015030000}"/>
    <cellStyle name="Entrada 3 12 2" xfId="794" xr:uid="{00000000-0005-0000-0000-000016030000}"/>
    <cellStyle name="Entrada 3 12 3" xfId="795" xr:uid="{00000000-0005-0000-0000-000017030000}"/>
    <cellStyle name="Entrada 3 12 4" xfId="796" xr:uid="{00000000-0005-0000-0000-000018030000}"/>
    <cellStyle name="Entrada 3 12 5" xfId="797" xr:uid="{00000000-0005-0000-0000-000019030000}"/>
    <cellStyle name="Entrada 3 12 6" xfId="798" xr:uid="{00000000-0005-0000-0000-00001A030000}"/>
    <cellStyle name="Entrada 3 12 7" xfId="799" xr:uid="{00000000-0005-0000-0000-00001B030000}"/>
    <cellStyle name="Entrada 3 12 8" xfId="800" xr:uid="{00000000-0005-0000-0000-00001C030000}"/>
    <cellStyle name="Entrada 3 2" xfId="801" xr:uid="{00000000-0005-0000-0000-00001D030000}"/>
    <cellStyle name="Entrada 3 2 2" xfId="802" xr:uid="{00000000-0005-0000-0000-00001E030000}"/>
    <cellStyle name="Entrada 3 2 2 2" xfId="803" xr:uid="{00000000-0005-0000-0000-00001F030000}"/>
    <cellStyle name="Entrada 3 2 2 2 2" xfId="804" xr:uid="{00000000-0005-0000-0000-000020030000}"/>
    <cellStyle name="Entrada 3 2 2 2 3" xfId="805" xr:uid="{00000000-0005-0000-0000-000021030000}"/>
    <cellStyle name="Entrada 3 2 2 2 4" xfId="806" xr:uid="{00000000-0005-0000-0000-000022030000}"/>
    <cellStyle name="Entrada 3 2 2 2 5" xfId="807" xr:uid="{00000000-0005-0000-0000-000023030000}"/>
    <cellStyle name="Entrada 3 2 2 2 6" xfId="808" xr:uid="{00000000-0005-0000-0000-000024030000}"/>
    <cellStyle name="Entrada 3 2 2 2 7" xfId="809" xr:uid="{00000000-0005-0000-0000-000025030000}"/>
    <cellStyle name="Entrada 3 2 2 2 8" xfId="810" xr:uid="{00000000-0005-0000-0000-000026030000}"/>
    <cellStyle name="Entrada 3 2 3" xfId="811" xr:uid="{00000000-0005-0000-0000-000027030000}"/>
    <cellStyle name="Entrada 3 2 3 2" xfId="812" xr:uid="{00000000-0005-0000-0000-000028030000}"/>
    <cellStyle name="Entrada 3 2 3 2 2" xfId="813" xr:uid="{00000000-0005-0000-0000-000029030000}"/>
    <cellStyle name="Entrada 3 2 3 2 3" xfId="814" xr:uid="{00000000-0005-0000-0000-00002A030000}"/>
    <cellStyle name="Entrada 3 2 3 2 4" xfId="815" xr:uid="{00000000-0005-0000-0000-00002B030000}"/>
    <cellStyle name="Entrada 3 2 3 2 5" xfId="816" xr:uid="{00000000-0005-0000-0000-00002C030000}"/>
    <cellStyle name="Entrada 3 2 3 2 6" xfId="817" xr:uid="{00000000-0005-0000-0000-00002D030000}"/>
    <cellStyle name="Entrada 3 2 3 2 7" xfId="818" xr:uid="{00000000-0005-0000-0000-00002E030000}"/>
    <cellStyle name="Entrada 3 2 3 2 8" xfId="819" xr:uid="{00000000-0005-0000-0000-00002F030000}"/>
    <cellStyle name="Entrada 3 2 4" xfId="820" xr:uid="{00000000-0005-0000-0000-000030030000}"/>
    <cellStyle name="Entrada 3 2 4 2" xfId="821" xr:uid="{00000000-0005-0000-0000-000031030000}"/>
    <cellStyle name="Entrada 3 2 4 2 2" xfId="822" xr:uid="{00000000-0005-0000-0000-000032030000}"/>
    <cellStyle name="Entrada 3 2 4 2 3" xfId="823" xr:uid="{00000000-0005-0000-0000-000033030000}"/>
    <cellStyle name="Entrada 3 2 4 2 4" xfId="824" xr:uid="{00000000-0005-0000-0000-000034030000}"/>
    <cellStyle name="Entrada 3 2 4 2 5" xfId="825" xr:uid="{00000000-0005-0000-0000-000035030000}"/>
    <cellStyle name="Entrada 3 2 4 2 6" xfId="826" xr:uid="{00000000-0005-0000-0000-000036030000}"/>
    <cellStyle name="Entrada 3 2 4 2 7" xfId="827" xr:uid="{00000000-0005-0000-0000-000037030000}"/>
    <cellStyle name="Entrada 3 2 4 2 8" xfId="828" xr:uid="{00000000-0005-0000-0000-000038030000}"/>
    <cellStyle name="Entrada 3 2 5" xfId="829" xr:uid="{00000000-0005-0000-0000-000039030000}"/>
    <cellStyle name="Entrada 3 2 5 2" xfId="830" xr:uid="{00000000-0005-0000-0000-00003A030000}"/>
    <cellStyle name="Entrada 3 2 5 3" xfId="831" xr:uid="{00000000-0005-0000-0000-00003B030000}"/>
    <cellStyle name="Entrada 3 2 5 4" xfId="832" xr:uid="{00000000-0005-0000-0000-00003C030000}"/>
    <cellStyle name="Entrada 3 2 5 5" xfId="833" xr:uid="{00000000-0005-0000-0000-00003D030000}"/>
    <cellStyle name="Entrada 3 2 5 6" xfId="834" xr:uid="{00000000-0005-0000-0000-00003E030000}"/>
    <cellStyle name="Entrada 3 2 5 7" xfId="835" xr:uid="{00000000-0005-0000-0000-00003F030000}"/>
    <cellStyle name="Entrada 3 2 5 8" xfId="836" xr:uid="{00000000-0005-0000-0000-000040030000}"/>
    <cellStyle name="Entrada 3 3" xfId="837" xr:uid="{00000000-0005-0000-0000-000041030000}"/>
    <cellStyle name="Entrada 3 3 2" xfId="838" xr:uid="{00000000-0005-0000-0000-000042030000}"/>
    <cellStyle name="Entrada 3 3 2 2" xfId="839" xr:uid="{00000000-0005-0000-0000-000043030000}"/>
    <cellStyle name="Entrada 3 3 2 2 2" xfId="840" xr:uid="{00000000-0005-0000-0000-000044030000}"/>
    <cellStyle name="Entrada 3 3 2 2 3" xfId="841" xr:uid="{00000000-0005-0000-0000-000045030000}"/>
    <cellStyle name="Entrada 3 3 2 2 4" xfId="842" xr:uid="{00000000-0005-0000-0000-000046030000}"/>
    <cellStyle name="Entrada 3 3 2 2 5" xfId="843" xr:uid="{00000000-0005-0000-0000-000047030000}"/>
    <cellStyle name="Entrada 3 3 2 2 6" xfId="844" xr:uid="{00000000-0005-0000-0000-000048030000}"/>
    <cellStyle name="Entrada 3 3 2 2 7" xfId="845" xr:uid="{00000000-0005-0000-0000-000049030000}"/>
    <cellStyle name="Entrada 3 3 2 2 8" xfId="846" xr:uid="{00000000-0005-0000-0000-00004A030000}"/>
    <cellStyle name="Entrada 3 3 3" xfId="847" xr:uid="{00000000-0005-0000-0000-00004B030000}"/>
    <cellStyle name="Entrada 3 3 3 2" xfId="848" xr:uid="{00000000-0005-0000-0000-00004C030000}"/>
    <cellStyle name="Entrada 3 3 3 2 2" xfId="849" xr:uid="{00000000-0005-0000-0000-00004D030000}"/>
    <cellStyle name="Entrada 3 3 3 2 3" xfId="850" xr:uid="{00000000-0005-0000-0000-00004E030000}"/>
    <cellStyle name="Entrada 3 3 3 2 4" xfId="851" xr:uid="{00000000-0005-0000-0000-00004F030000}"/>
    <cellStyle name="Entrada 3 3 3 2 5" xfId="852" xr:uid="{00000000-0005-0000-0000-000050030000}"/>
    <cellStyle name="Entrada 3 3 3 2 6" xfId="853" xr:uid="{00000000-0005-0000-0000-000051030000}"/>
    <cellStyle name="Entrada 3 3 3 2 7" xfId="854" xr:uid="{00000000-0005-0000-0000-000052030000}"/>
    <cellStyle name="Entrada 3 3 3 2 8" xfId="855" xr:uid="{00000000-0005-0000-0000-000053030000}"/>
    <cellStyle name="Entrada 3 3 4" xfId="856" xr:uid="{00000000-0005-0000-0000-000054030000}"/>
    <cellStyle name="Entrada 3 3 4 2" xfId="857" xr:uid="{00000000-0005-0000-0000-000055030000}"/>
    <cellStyle name="Entrada 3 3 4 2 2" xfId="858" xr:uid="{00000000-0005-0000-0000-000056030000}"/>
    <cellStyle name="Entrada 3 3 4 2 3" xfId="859" xr:uid="{00000000-0005-0000-0000-000057030000}"/>
    <cellStyle name="Entrada 3 3 4 2 4" xfId="860" xr:uid="{00000000-0005-0000-0000-000058030000}"/>
    <cellStyle name="Entrada 3 3 4 2 5" xfId="861" xr:uid="{00000000-0005-0000-0000-000059030000}"/>
    <cellStyle name="Entrada 3 3 4 2 6" xfId="862" xr:uid="{00000000-0005-0000-0000-00005A030000}"/>
    <cellStyle name="Entrada 3 3 4 2 7" xfId="863" xr:uid="{00000000-0005-0000-0000-00005B030000}"/>
    <cellStyle name="Entrada 3 3 4 2 8" xfId="864" xr:uid="{00000000-0005-0000-0000-00005C030000}"/>
    <cellStyle name="Entrada 3 3 5" xfId="865" xr:uid="{00000000-0005-0000-0000-00005D030000}"/>
    <cellStyle name="Entrada 3 3 5 2" xfId="866" xr:uid="{00000000-0005-0000-0000-00005E030000}"/>
    <cellStyle name="Entrada 3 3 5 3" xfId="867" xr:uid="{00000000-0005-0000-0000-00005F030000}"/>
    <cellStyle name="Entrada 3 3 5 4" xfId="868" xr:uid="{00000000-0005-0000-0000-000060030000}"/>
    <cellStyle name="Entrada 3 3 5 5" xfId="869" xr:uid="{00000000-0005-0000-0000-000061030000}"/>
    <cellStyle name="Entrada 3 3 5 6" xfId="870" xr:uid="{00000000-0005-0000-0000-000062030000}"/>
    <cellStyle name="Entrada 3 3 5 7" xfId="871" xr:uid="{00000000-0005-0000-0000-000063030000}"/>
    <cellStyle name="Entrada 3 3 5 8" xfId="872" xr:uid="{00000000-0005-0000-0000-000064030000}"/>
    <cellStyle name="Entrada 3 4" xfId="873" xr:uid="{00000000-0005-0000-0000-000065030000}"/>
    <cellStyle name="Entrada 3 4 2" xfId="874" xr:uid="{00000000-0005-0000-0000-000066030000}"/>
    <cellStyle name="Entrada 3 4 2 2" xfId="875" xr:uid="{00000000-0005-0000-0000-000067030000}"/>
    <cellStyle name="Entrada 3 4 2 2 2" xfId="876" xr:uid="{00000000-0005-0000-0000-000068030000}"/>
    <cellStyle name="Entrada 3 4 2 2 3" xfId="877" xr:uid="{00000000-0005-0000-0000-000069030000}"/>
    <cellStyle name="Entrada 3 4 2 2 4" xfId="878" xr:uid="{00000000-0005-0000-0000-00006A030000}"/>
    <cellStyle name="Entrada 3 4 2 2 5" xfId="879" xr:uid="{00000000-0005-0000-0000-00006B030000}"/>
    <cellStyle name="Entrada 3 4 2 2 6" xfId="880" xr:uid="{00000000-0005-0000-0000-00006C030000}"/>
    <cellStyle name="Entrada 3 4 2 2 7" xfId="881" xr:uid="{00000000-0005-0000-0000-00006D030000}"/>
    <cellStyle name="Entrada 3 4 2 2 8" xfId="882" xr:uid="{00000000-0005-0000-0000-00006E030000}"/>
    <cellStyle name="Entrada 3 4 3" xfId="883" xr:uid="{00000000-0005-0000-0000-00006F030000}"/>
    <cellStyle name="Entrada 3 4 3 2" xfId="884" xr:uid="{00000000-0005-0000-0000-000070030000}"/>
    <cellStyle name="Entrada 3 4 3 2 2" xfId="885" xr:uid="{00000000-0005-0000-0000-000071030000}"/>
    <cellStyle name="Entrada 3 4 3 2 3" xfId="886" xr:uid="{00000000-0005-0000-0000-000072030000}"/>
    <cellStyle name="Entrada 3 4 3 2 4" xfId="887" xr:uid="{00000000-0005-0000-0000-000073030000}"/>
    <cellStyle name="Entrada 3 4 3 2 5" xfId="888" xr:uid="{00000000-0005-0000-0000-000074030000}"/>
    <cellStyle name="Entrada 3 4 3 2 6" xfId="889" xr:uid="{00000000-0005-0000-0000-000075030000}"/>
    <cellStyle name="Entrada 3 4 3 2 7" xfId="890" xr:uid="{00000000-0005-0000-0000-000076030000}"/>
    <cellStyle name="Entrada 3 4 3 2 8" xfId="891" xr:uid="{00000000-0005-0000-0000-000077030000}"/>
    <cellStyle name="Entrada 3 4 4" xfId="892" xr:uid="{00000000-0005-0000-0000-000078030000}"/>
    <cellStyle name="Entrada 3 4 4 2" xfId="893" xr:uid="{00000000-0005-0000-0000-000079030000}"/>
    <cellStyle name="Entrada 3 4 4 2 2" xfId="894" xr:uid="{00000000-0005-0000-0000-00007A030000}"/>
    <cellStyle name="Entrada 3 4 4 2 3" xfId="895" xr:uid="{00000000-0005-0000-0000-00007B030000}"/>
    <cellStyle name="Entrada 3 4 4 2 4" xfId="896" xr:uid="{00000000-0005-0000-0000-00007C030000}"/>
    <cellStyle name="Entrada 3 4 4 2 5" xfId="897" xr:uid="{00000000-0005-0000-0000-00007D030000}"/>
    <cellStyle name="Entrada 3 4 4 2 6" xfId="898" xr:uid="{00000000-0005-0000-0000-00007E030000}"/>
    <cellStyle name="Entrada 3 4 4 2 7" xfId="899" xr:uid="{00000000-0005-0000-0000-00007F030000}"/>
    <cellStyle name="Entrada 3 4 4 2 8" xfId="900" xr:uid="{00000000-0005-0000-0000-000080030000}"/>
    <cellStyle name="Entrada 3 4 5" xfId="901" xr:uid="{00000000-0005-0000-0000-000081030000}"/>
    <cellStyle name="Entrada 3 4 5 2" xfId="902" xr:uid="{00000000-0005-0000-0000-000082030000}"/>
    <cellStyle name="Entrada 3 4 5 3" xfId="903" xr:uid="{00000000-0005-0000-0000-000083030000}"/>
    <cellStyle name="Entrada 3 4 5 4" xfId="904" xr:uid="{00000000-0005-0000-0000-000084030000}"/>
    <cellStyle name="Entrada 3 4 5 5" xfId="905" xr:uid="{00000000-0005-0000-0000-000085030000}"/>
    <cellStyle name="Entrada 3 4 5 6" xfId="906" xr:uid="{00000000-0005-0000-0000-000086030000}"/>
    <cellStyle name="Entrada 3 4 5 7" xfId="907" xr:uid="{00000000-0005-0000-0000-000087030000}"/>
    <cellStyle name="Entrada 3 4 5 8" xfId="908" xr:uid="{00000000-0005-0000-0000-000088030000}"/>
    <cellStyle name="Entrada 3 5" xfId="909" xr:uid="{00000000-0005-0000-0000-000089030000}"/>
    <cellStyle name="Entrada 3 5 2" xfId="910" xr:uid="{00000000-0005-0000-0000-00008A030000}"/>
    <cellStyle name="Entrada 3 5 2 2" xfId="911" xr:uid="{00000000-0005-0000-0000-00008B030000}"/>
    <cellStyle name="Entrada 3 5 2 2 2" xfId="912" xr:uid="{00000000-0005-0000-0000-00008C030000}"/>
    <cellStyle name="Entrada 3 5 2 2 3" xfId="913" xr:uid="{00000000-0005-0000-0000-00008D030000}"/>
    <cellStyle name="Entrada 3 5 2 2 4" xfId="914" xr:uid="{00000000-0005-0000-0000-00008E030000}"/>
    <cellStyle name="Entrada 3 5 2 2 5" xfId="915" xr:uid="{00000000-0005-0000-0000-00008F030000}"/>
    <cellStyle name="Entrada 3 5 2 2 6" xfId="916" xr:uid="{00000000-0005-0000-0000-000090030000}"/>
    <cellStyle name="Entrada 3 5 2 2 7" xfId="917" xr:uid="{00000000-0005-0000-0000-000091030000}"/>
    <cellStyle name="Entrada 3 5 2 2 8" xfId="918" xr:uid="{00000000-0005-0000-0000-000092030000}"/>
    <cellStyle name="Entrada 3 5 3" xfId="919" xr:uid="{00000000-0005-0000-0000-000093030000}"/>
    <cellStyle name="Entrada 3 5 3 2" xfId="920" xr:uid="{00000000-0005-0000-0000-000094030000}"/>
    <cellStyle name="Entrada 3 5 3 2 2" xfId="921" xr:uid="{00000000-0005-0000-0000-000095030000}"/>
    <cellStyle name="Entrada 3 5 3 2 3" xfId="922" xr:uid="{00000000-0005-0000-0000-000096030000}"/>
    <cellStyle name="Entrada 3 5 3 2 4" xfId="923" xr:uid="{00000000-0005-0000-0000-000097030000}"/>
    <cellStyle name="Entrada 3 5 3 2 5" xfId="924" xr:uid="{00000000-0005-0000-0000-000098030000}"/>
    <cellStyle name="Entrada 3 5 3 2 6" xfId="925" xr:uid="{00000000-0005-0000-0000-000099030000}"/>
    <cellStyle name="Entrada 3 5 3 2 7" xfId="926" xr:uid="{00000000-0005-0000-0000-00009A030000}"/>
    <cellStyle name="Entrada 3 5 3 2 8" xfId="927" xr:uid="{00000000-0005-0000-0000-00009B030000}"/>
    <cellStyle name="Entrada 3 5 4" xfId="928" xr:uid="{00000000-0005-0000-0000-00009C030000}"/>
    <cellStyle name="Entrada 3 5 4 2" xfId="929" xr:uid="{00000000-0005-0000-0000-00009D030000}"/>
    <cellStyle name="Entrada 3 5 4 2 2" xfId="930" xr:uid="{00000000-0005-0000-0000-00009E030000}"/>
    <cellStyle name="Entrada 3 5 4 2 3" xfId="931" xr:uid="{00000000-0005-0000-0000-00009F030000}"/>
    <cellStyle name="Entrada 3 5 4 2 4" xfId="932" xr:uid="{00000000-0005-0000-0000-0000A0030000}"/>
    <cellStyle name="Entrada 3 5 4 2 5" xfId="933" xr:uid="{00000000-0005-0000-0000-0000A1030000}"/>
    <cellStyle name="Entrada 3 5 4 2 6" xfId="934" xr:uid="{00000000-0005-0000-0000-0000A2030000}"/>
    <cellStyle name="Entrada 3 5 4 2 7" xfId="935" xr:uid="{00000000-0005-0000-0000-0000A3030000}"/>
    <cellStyle name="Entrada 3 5 4 2 8" xfId="936" xr:uid="{00000000-0005-0000-0000-0000A4030000}"/>
    <cellStyle name="Entrada 3 5 5" xfId="937" xr:uid="{00000000-0005-0000-0000-0000A5030000}"/>
    <cellStyle name="Entrada 3 5 5 2" xfId="938" xr:uid="{00000000-0005-0000-0000-0000A6030000}"/>
    <cellStyle name="Entrada 3 5 5 3" xfId="939" xr:uid="{00000000-0005-0000-0000-0000A7030000}"/>
    <cellStyle name="Entrada 3 5 5 4" xfId="940" xr:uid="{00000000-0005-0000-0000-0000A8030000}"/>
    <cellStyle name="Entrada 3 5 5 5" xfId="941" xr:uid="{00000000-0005-0000-0000-0000A9030000}"/>
    <cellStyle name="Entrada 3 5 5 6" xfId="942" xr:uid="{00000000-0005-0000-0000-0000AA030000}"/>
    <cellStyle name="Entrada 3 5 5 7" xfId="943" xr:uid="{00000000-0005-0000-0000-0000AB030000}"/>
    <cellStyle name="Entrada 3 5 5 8" xfId="944" xr:uid="{00000000-0005-0000-0000-0000AC030000}"/>
    <cellStyle name="Entrada 3 6" xfId="945" xr:uid="{00000000-0005-0000-0000-0000AD030000}"/>
    <cellStyle name="Entrada 3 6 2" xfId="946" xr:uid="{00000000-0005-0000-0000-0000AE030000}"/>
    <cellStyle name="Entrada 3 6 2 2" xfId="947" xr:uid="{00000000-0005-0000-0000-0000AF030000}"/>
    <cellStyle name="Entrada 3 6 2 2 2" xfId="948" xr:uid="{00000000-0005-0000-0000-0000B0030000}"/>
    <cellStyle name="Entrada 3 6 2 2 3" xfId="949" xr:uid="{00000000-0005-0000-0000-0000B1030000}"/>
    <cellStyle name="Entrada 3 6 2 2 4" xfId="950" xr:uid="{00000000-0005-0000-0000-0000B2030000}"/>
    <cellStyle name="Entrada 3 6 2 2 5" xfId="951" xr:uid="{00000000-0005-0000-0000-0000B3030000}"/>
    <cellStyle name="Entrada 3 6 2 2 6" xfId="952" xr:uid="{00000000-0005-0000-0000-0000B4030000}"/>
    <cellStyle name="Entrada 3 6 2 2 7" xfId="953" xr:uid="{00000000-0005-0000-0000-0000B5030000}"/>
    <cellStyle name="Entrada 3 6 2 2 8" xfId="954" xr:uid="{00000000-0005-0000-0000-0000B6030000}"/>
    <cellStyle name="Entrada 3 6 3" xfId="955" xr:uid="{00000000-0005-0000-0000-0000B7030000}"/>
    <cellStyle name="Entrada 3 6 3 2" xfId="956" xr:uid="{00000000-0005-0000-0000-0000B8030000}"/>
    <cellStyle name="Entrada 3 6 3 2 2" xfId="957" xr:uid="{00000000-0005-0000-0000-0000B9030000}"/>
    <cellStyle name="Entrada 3 6 3 2 3" xfId="958" xr:uid="{00000000-0005-0000-0000-0000BA030000}"/>
    <cellStyle name="Entrada 3 6 3 2 4" xfId="959" xr:uid="{00000000-0005-0000-0000-0000BB030000}"/>
    <cellStyle name="Entrada 3 6 3 2 5" xfId="960" xr:uid="{00000000-0005-0000-0000-0000BC030000}"/>
    <cellStyle name="Entrada 3 6 3 2 6" xfId="961" xr:uid="{00000000-0005-0000-0000-0000BD030000}"/>
    <cellStyle name="Entrada 3 6 3 2 7" xfId="962" xr:uid="{00000000-0005-0000-0000-0000BE030000}"/>
    <cellStyle name="Entrada 3 6 3 2 8" xfId="963" xr:uid="{00000000-0005-0000-0000-0000BF030000}"/>
    <cellStyle name="Entrada 3 6 4" xfId="964" xr:uid="{00000000-0005-0000-0000-0000C0030000}"/>
    <cellStyle name="Entrada 3 6 4 2" xfId="965" xr:uid="{00000000-0005-0000-0000-0000C1030000}"/>
    <cellStyle name="Entrada 3 6 4 2 2" xfId="966" xr:uid="{00000000-0005-0000-0000-0000C2030000}"/>
    <cellStyle name="Entrada 3 6 4 2 3" xfId="967" xr:uid="{00000000-0005-0000-0000-0000C3030000}"/>
    <cellStyle name="Entrada 3 6 4 2 4" xfId="968" xr:uid="{00000000-0005-0000-0000-0000C4030000}"/>
    <cellStyle name="Entrada 3 6 4 2 5" xfId="969" xr:uid="{00000000-0005-0000-0000-0000C5030000}"/>
    <cellStyle name="Entrada 3 6 4 2 6" xfId="970" xr:uid="{00000000-0005-0000-0000-0000C6030000}"/>
    <cellStyle name="Entrada 3 6 4 2 7" xfId="971" xr:uid="{00000000-0005-0000-0000-0000C7030000}"/>
    <cellStyle name="Entrada 3 6 4 2 8" xfId="972" xr:uid="{00000000-0005-0000-0000-0000C8030000}"/>
    <cellStyle name="Entrada 3 6 5" xfId="973" xr:uid="{00000000-0005-0000-0000-0000C9030000}"/>
    <cellStyle name="Entrada 3 6 5 2" xfId="974" xr:uid="{00000000-0005-0000-0000-0000CA030000}"/>
    <cellStyle name="Entrada 3 6 5 3" xfId="975" xr:uid="{00000000-0005-0000-0000-0000CB030000}"/>
    <cellStyle name="Entrada 3 6 5 4" xfId="976" xr:uid="{00000000-0005-0000-0000-0000CC030000}"/>
    <cellStyle name="Entrada 3 6 5 5" xfId="977" xr:uid="{00000000-0005-0000-0000-0000CD030000}"/>
    <cellStyle name="Entrada 3 6 5 6" xfId="978" xr:uid="{00000000-0005-0000-0000-0000CE030000}"/>
    <cellStyle name="Entrada 3 6 5 7" xfId="979" xr:uid="{00000000-0005-0000-0000-0000CF030000}"/>
    <cellStyle name="Entrada 3 6 5 8" xfId="980" xr:uid="{00000000-0005-0000-0000-0000D0030000}"/>
    <cellStyle name="Entrada 3 7" xfId="981" xr:uid="{00000000-0005-0000-0000-0000D1030000}"/>
    <cellStyle name="Entrada 3 7 2" xfId="982" xr:uid="{00000000-0005-0000-0000-0000D2030000}"/>
    <cellStyle name="Entrada 3 7 2 2" xfId="983" xr:uid="{00000000-0005-0000-0000-0000D3030000}"/>
    <cellStyle name="Entrada 3 7 2 2 2" xfId="984" xr:uid="{00000000-0005-0000-0000-0000D4030000}"/>
    <cellStyle name="Entrada 3 7 2 2 3" xfId="985" xr:uid="{00000000-0005-0000-0000-0000D5030000}"/>
    <cellStyle name="Entrada 3 7 2 2 4" xfId="986" xr:uid="{00000000-0005-0000-0000-0000D6030000}"/>
    <cellStyle name="Entrada 3 7 2 2 5" xfId="987" xr:uid="{00000000-0005-0000-0000-0000D7030000}"/>
    <cellStyle name="Entrada 3 7 2 2 6" xfId="988" xr:uid="{00000000-0005-0000-0000-0000D8030000}"/>
    <cellStyle name="Entrada 3 7 2 2 7" xfId="989" xr:uid="{00000000-0005-0000-0000-0000D9030000}"/>
    <cellStyle name="Entrada 3 7 2 2 8" xfId="990" xr:uid="{00000000-0005-0000-0000-0000DA030000}"/>
    <cellStyle name="Entrada 3 7 3" xfId="991" xr:uid="{00000000-0005-0000-0000-0000DB030000}"/>
    <cellStyle name="Entrada 3 7 3 2" xfId="992" xr:uid="{00000000-0005-0000-0000-0000DC030000}"/>
    <cellStyle name="Entrada 3 7 3 2 2" xfId="993" xr:uid="{00000000-0005-0000-0000-0000DD030000}"/>
    <cellStyle name="Entrada 3 7 3 2 3" xfId="994" xr:uid="{00000000-0005-0000-0000-0000DE030000}"/>
    <cellStyle name="Entrada 3 7 3 2 4" xfId="995" xr:uid="{00000000-0005-0000-0000-0000DF030000}"/>
    <cellStyle name="Entrada 3 7 3 2 5" xfId="996" xr:uid="{00000000-0005-0000-0000-0000E0030000}"/>
    <cellStyle name="Entrada 3 7 3 2 6" xfId="997" xr:uid="{00000000-0005-0000-0000-0000E1030000}"/>
    <cellStyle name="Entrada 3 7 3 2 7" xfId="998" xr:uid="{00000000-0005-0000-0000-0000E2030000}"/>
    <cellStyle name="Entrada 3 7 3 2 8" xfId="999" xr:uid="{00000000-0005-0000-0000-0000E3030000}"/>
    <cellStyle name="Entrada 3 7 4" xfId="1000" xr:uid="{00000000-0005-0000-0000-0000E4030000}"/>
    <cellStyle name="Entrada 3 7 4 2" xfId="1001" xr:uid="{00000000-0005-0000-0000-0000E5030000}"/>
    <cellStyle name="Entrada 3 7 4 2 2" xfId="1002" xr:uid="{00000000-0005-0000-0000-0000E6030000}"/>
    <cellStyle name="Entrada 3 7 4 2 3" xfId="1003" xr:uid="{00000000-0005-0000-0000-0000E7030000}"/>
    <cellStyle name="Entrada 3 7 4 2 4" xfId="1004" xr:uid="{00000000-0005-0000-0000-0000E8030000}"/>
    <cellStyle name="Entrada 3 7 4 2 5" xfId="1005" xr:uid="{00000000-0005-0000-0000-0000E9030000}"/>
    <cellStyle name="Entrada 3 7 4 2 6" xfId="1006" xr:uid="{00000000-0005-0000-0000-0000EA030000}"/>
    <cellStyle name="Entrada 3 7 4 2 7" xfId="1007" xr:uid="{00000000-0005-0000-0000-0000EB030000}"/>
    <cellStyle name="Entrada 3 7 4 2 8" xfId="1008" xr:uid="{00000000-0005-0000-0000-0000EC030000}"/>
    <cellStyle name="Entrada 3 7 5" xfId="1009" xr:uid="{00000000-0005-0000-0000-0000ED030000}"/>
    <cellStyle name="Entrada 3 7 5 2" xfId="1010" xr:uid="{00000000-0005-0000-0000-0000EE030000}"/>
    <cellStyle name="Entrada 3 7 5 3" xfId="1011" xr:uid="{00000000-0005-0000-0000-0000EF030000}"/>
    <cellStyle name="Entrada 3 7 5 4" xfId="1012" xr:uid="{00000000-0005-0000-0000-0000F0030000}"/>
    <cellStyle name="Entrada 3 7 5 5" xfId="1013" xr:uid="{00000000-0005-0000-0000-0000F1030000}"/>
    <cellStyle name="Entrada 3 7 5 6" xfId="1014" xr:uid="{00000000-0005-0000-0000-0000F2030000}"/>
    <cellStyle name="Entrada 3 7 5 7" xfId="1015" xr:uid="{00000000-0005-0000-0000-0000F3030000}"/>
    <cellStyle name="Entrada 3 7 5 8" xfId="1016" xr:uid="{00000000-0005-0000-0000-0000F4030000}"/>
    <cellStyle name="Entrada 3 8" xfId="1017" xr:uid="{00000000-0005-0000-0000-0000F5030000}"/>
    <cellStyle name="Entrada 3 8 2" xfId="1018" xr:uid="{00000000-0005-0000-0000-0000F6030000}"/>
    <cellStyle name="Entrada 3 8 2 2" xfId="1019" xr:uid="{00000000-0005-0000-0000-0000F7030000}"/>
    <cellStyle name="Entrada 3 8 2 2 2" xfId="1020" xr:uid="{00000000-0005-0000-0000-0000F8030000}"/>
    <cellStyle name="Entrada 3 8 2 2 3" xfId="1021" xr:uid="{00000000-0005-0000-0000-0000F9030000}"/>
    <cellStyle name="Entrada 3 8 2 2 4" xfId="1022" xr:uid="{00000000-0005-0000-0000-0000FA030000}"/>
    <cellStyle name="Entrada 3 8 2 2 5" xfId="1023" xr:uid="{00000000-0005-0000-0000-0000FB030000}"/>
    <cellStyle name="Entrada 3 8 2 2 6" xfId="1024" xr:uid="{00000000-0005-0000-0000-0000FC030000}"/>
    <cellStyle name="Entrada 3 8 2 2 7" xfId="1025" xr:uid="{00000000-0005-0000-0000-0000FD030000}"/>
    <cellStyle name="Entrada 3 8 2 2 8" xfId="1026" xr:uid="{00000000-0005-0000-0000-0000FE030000}"/>
    <cellStyle name="Entrada 3 8 3" xfId="1027" xr:uid="{00000000-0005-0000-0000-0000FF030000}"/>
    <cellStyle name="Entrada 3 8 3 2" xfId="1028" xr:uid="{00000000-0005-0000-0000-000000040000}"/>
    <cellStyle name="Entrada 3 8 3 2 2" xfId="1029" xr:uid="{00000000-0005-0000-0000-000001040000}"/>
    <cellStyle name="Entrada 3 8 3 2 3" xfId="1030" xr:uid="{00000000-0005-0000-0000-000002040000}"/>
    <cellStyle name="Entrada 3 8 3 2 4" xfId="1031" xr:uid="{00000000-0005-0000-0000-000003040000}"/>
    <cellStyle name="Entrada 3 8 3 2 5" xfId="1032" xr:uid="{00000000-0005-0000-0000-000004040000}"/>
    <cellStyle name="Entrada 3 8 3 2 6" xfId="1033" xr:uid="{00000000-0005-0000-0000-000005040000}"/>
    <cellStyle name="Entrada 3 8 3 2 7" xfId="1034" xr:uid="{00000000-0005-0000-0000-000006040000}"/>
    <cellStyle name="Entrada 3 8 3 2 8" xfId="1035" xr:uid="{00000000-0005-0000-0000-000007040000}"/>
    <cellStyle name="Entrada 3 8 4" xfId="1036" xr:uid="{00000000-0005-0000-0000-000008040000}"/>
    <cellStyle name="Entrada 3 8 4 2" xfId="1037" xr:uid="{00000000-0005-0000-0000-000009040000}"/>
    <cellStyle name="Entrada 3 8 4 2 2" xfId="1038" xr:uid="{00000000-0005-0000-0000-00000A040000}"/>
    <cellStyle name="Entrada 3 8 4 2 3" xfId="1039" xr:uid="{00000000-0005-0000-0000-00000B040000}"/>
    <cellStyle name="Entrada 3 8 4 2 4" xfId="1040" xr:uid="{00000000-0005-0000-0000-00000C040000}"/>
    <cellStyle name="Entrada 3 8 4 2 5" xfId="1041" xr:uid="{00000000-0005-0000-0000-00000D040000}"/>
    <cellStyle name="Entrada 3 8 4 2 6" xfId="1042" xr:uid="{00000000-0005-0000-0000-00000E040000}"/>
    <cellStyle name="Entrada 3 8 4 2 7" xfId="1043" xr:uid="{00000000-0005-0000-0000-00000F040000}"/>
    <cellStyle name="Entrada 3 8 4 2 8" xfId="1044" xr:uid="{00000000-0005-0000-0000-000010040000}"/>
    <cellStyle name="Entrada 3 8 5" xfId="1045" xr:uid="{00000000-0005-0000-0000-000011040000}"/>
    <cellStyle name="Entrada 3 8 5 2" xfId="1046" xr:uid="{00000000-0005-0000-0000-000012040000}"/>
    <cellStyle name="Entrada 3 8 5 3" xfId="1047" xr:uid="{00000000-0005-0000-0000-000013040000}"/>
    <cellStyle name="Entrada 3 8 5 4" xfId="1048" xr:uid="{00000000-0005-0000-0000-000014040000}"/>
    <cellStyle name="Entrada 3 8 5 5" xfId="1049" xr:uid="{00000000-0005-0000-0000-000015040000}"/>
    <cellStyle name="Entrada 3 8 5 6" xfId="1050" xr:uid="{00000000-0005-0000-0000-000016040000}"/>
    <cellStyle name="Entrada 3 8 5 7" xfId="1051" xr:uid="{00000000-0005-0000-0000-000017040000}"/>
    <cellStyle name="Entrada 3 8 5 8" xfId="1052" xr:uid="{00000000-0005-0000-0000-000018040000}"/>
    <cellStyle name="Entrada 3 9" xfId="1053" xr:uid="{00000000-0005-0000-0000-000019040000}"/>
    <cellStyle name="Entrada 3 9 2" xfId="1054" xr:uid="{00000000-0005-0000-0000-00001A040000}"/>
    <cellStyle name="Entrada 3 9 2 2" xfId="1055" xr:uid="{00000000-0005-0000-0000-00001B040000}"/>
    <cellStyle name="Entrada 3 9 2 3" xfId="1056" xr:uid="{00000000-0005-0000-0000-00001C040000}"/>
    <cellStyle name="Entrada 3 9 2 4" xfId="1057" xr:uid="{00000000-0005-0000-0000-00001D040000}"/>
    <cellStyle name="Entrada 3 9 2 5" xfId="1058" xr:uid="{00000000-0005-0000-0000-00001E040000}"/>
    <cellStyle name="Entrada 3 9 2 6" xfId="1059" xr:uid="{00000000-0005-0000-0000-00001F040000}"/>
    <cellStyle name="Entrada 3 9 2 7" xfId="1060" xr:uid="{00000000-0005-0000-0000-000020040000}"/>
    <cellStyle name="Entrada 3 9 2 8" xfId="1061" xr:uid="{00000000-0005-0000-0000-000021040000}"/>
    <cellStyle name="Euro" xfId="1062" xr:uid="{00000000-0005-0000-0000-000022040000}"/>
    <cellStyle name="Euro 2" xfId="1063" xr:uid="{00000000-0005-0000-0000-000023040000}"/>
    <cellStyle name="Euro 2 2" xfId="1064" xr:uid="{00000000-0005-0000-0000-000024040000}"/>
    <cellStyle name="Euro 2 3" xfId="1065" xr:uid="{00000000-0005-0000-0000-000025040000}"/>
    <cellStyle name="Euro 3" xfId="1066" xr:uid="{00000000-0005-0000-0000-000026040000}"/>
    <cellStyle name="Euro 4" xfId="1067" xr:uid="{00000000-0005-0000-0000-000027040000}"/>
    <cellStyle name="Hipervínculo 2" xfId="1068" xr:uid="{00000000-0005-0000-0000-000028040000}"/>
    <cellStyle name="Incorrecto 2" xfId="1069" xr:uid="{00000000-0005-0000-0000-000029040000}"/>
    <cellStyle name="Incorrecto 2 2" xfId="1070" xr:uid="{00000000-0005-0000-0000-00002A040000}"/>
    <cellStyle name="Incorrecto 3" xfId="1071" xr:uid="{00000000-0005-0000-0000-00002B040000}"/>
    <cellStyle name="Millares" xfId="1" builtinId="3"/>
    <cellStyle name="Millares [0] 2" xfId="1072" xr:uid="{00000000-0005-0000-0000-00002D040000}"/>
    <cellStyle name="Millares 10" xfId="1073" xr:uid="{00000000-0005-0000-0000-00002E040000}"/>
    <cellStyle name="Millares 10 2" xfId="1074" xr:uid="{00000000-0005-0000-0000-00002F040000}"/>
    <cellStyle name="Millares 11" xfId="1075" xr:uid="{00000000-0005-0000-0000-000030040000}"/>
    <cellStyle name="Millares 11 2" xfId="1076" xr:uid="{00000000-0005-0000-0000-000031040000}"/>
    <cellStyle name="Millares 12" xfId="1077" xr:uid="{00000000-0005-0000-0000-000032040000}"/>
    <cellStyle name="Millares 12 2" xfId="1078" xr:uid="{00000000-0005-0000-0000-000033040000}"/>
    <cellStyle name="Millares 13" xfId="1079" xr:uid="{00000000-0005-0000-0000-000034040000}"/>
    <cellStyle name="Millares 13 2" xfId="1080" xr:uid="{00000000-0005-0000-0000-000035040000}"/>
    <cellStyle name="Millares 14" xfId="1081" xr:uid="{00000000-0005-0000-0000-000036040000}"/>
    <cellStyle name="Millares 2" xfId="1082" xr:uid="{00000000-0005-0000-0000-000037040000}"/>
    <cellStyle name="Millares 2 2" xfId="1083" xr:uid="{00000000-0005-0000-0000-000038040000}"/>
    <cellStyle name="Millares 2 2 2" xfId="1084" xr:uid="{00000000-0005-0000-0000-000039040000}"/>
    <cellStyle name="Millares 2 2 2 2" xfId="1085" xr:uid="{00000000-0005-0000-0000-00003A040000}"/>
    <cellStyle name="Millares 2 2 2 3" xfId="1086" xr:uid="{00000000-0005-0000-0000-00003B040000}"/>
    <cellStyle name="Millares 2 2 2 4" xfId="1087" xr:uid="{00000000-0005-0000-0000-00003C040000}"/>
    <cellStyle name="Millares 2 2 3" xfId="1088" xr:uid="{00000000-0005-0000-0000-00003D040000}"/>
    <cellStyle name="Millares 2 2 3 2" xfId="1089" xr:uid="{00000000-0005-0000-0000-00003E040000}"/>
    <cellStyle name="Millares 2 2 3 3" xfId="1090" xr:uid="{00000000-0005-0000-0000-00003F040000}"/>
    <cellStyle name="Millares 2 2 3 4" xfId="1091" xr:uid="{00000000-0005-0000-0000-000040040000}"/>
    <cellStyle name="Millares 2 2 4" xfId="1092" xr:uid="{00000000-0005-0000-0000-000041040000}"/>
    <cellStyle name="Millares 2 2 5" xfId="1093" xr:uid="{00000000-0005-0000-0000-000042040000}"/>
    <cellStyle name="Millares 2 2 6" xfId="1094" xr:uid="{00000000-0005-0000-0000-000043040000}"/>
    <cellStyle name="Millares 2 3" xfId="3" xr:uid="{00000000-0005-0000-0000-000044040000}"/>
    <cellStyle name="Millares 2 3 2" xfId="1095" xr:uid="{00000000-0005-0000-0000-000045040000}"/>
    <cellStyle name="Millares 2 3 3" xfId="1096" xr:uid="{00000000-0005-0000-0000-000046040000}"/>
    <cellStyle name="Millares 2 3 4" xfId="1097" xr:uid="{00000000-0005-0000-0000-000047040000}"/>
    <cellStyle name="Millares 2 4" xfId="1098" xr:uid="{00000000-0005-0000-0000-000048040000}"/>
    <cellStyle name="Millares 2 4 2" xfId="1099" xr:uid="{00000000-0005-0000-0000-000049040000}"/>
    <cellStyle name="Millares 2 4 3" xfId="1100" xr:uid="{00000000-0005-0000-0000-00004A040000}"/>
    <cellStyle name="Millares 2 5" xfId="1101" xr:uid="{00000000-0005-0000-0000-00004B040000}"/>
    <cellStyle name="Millares 2 5 2" xfId="1102" xr:uid="{00000000-0005-0000-0000-00004C040000}"/>
    <cellStyle name="Millares 2 5 3" xfId="1103" xr:uid="{00000000-0005-0000-0000-00004D040000}"/>
    <cellStyle name="Millares 2 6" xfId="1104" xr:uid="{00000000-0005-0000-0000-00004E040000}"/>
    <cellStyle name="Millares 2 6 2" xfId="1105" xr:uid="{00000000-0005-0000-0000-00004F040000}"/>
    <cellStyle name="Millares 2_Sector Educativo Cuenta Pública 2009 - copia" xfId="1106" xr:uid="{00000000-0005-0000-0000-000050040000}"/>
    <cellStyle name="Millares 3" xfId="1107" xr:uid="{00000000-0005-0000-0000-000051040000}"/>
    <cellStyle name="Millares 3 2" xfId="1108" xr:uid="{00000000-0005-0000-0000-000052040000}"/>
    <cellStyle name="Millares 3 2 2" xfId="1109" xr:uid="{00000000-0005-0000-0000-000053040000}"/>
    <cellStyle name="Millares 3 2 3" xfId="1110" xr:uid="{00000000-0005-0000-0000-000054040000}"/>
    <cellStyle name="Millares 3 2 4" xfId="1111" xr:uid="{00000000-0005-0000-0000-000055040000}"/>
    <cellStyle name="Millares 3 2 5" xfId="1112" xr:uid="{00000000-0005-0000-0000-000056040000}"/>
    <cellStyle name="Millares 3 3" xfId="1113" xr:uid="{00000000-0005-0000-0000-000057040000}"/>
    <cellStyle name="Millares 3 3 2" xfId="1114" xr:uid="{00000000-0005-0000-0000-000058040000}"/>
    <cellStyle name="Millares 3 3 3" xfId="1115" xr:uid="{00000000-0005-0000-0000-000059040000}"/>
    <cellStyle name="Millares 3 4" xfId="1116" xr:uid="{00000000-0005-0000-0000-00005A040000}"/>
    <cellStyle name="Millares 3 5" xfId="1117" xr:uid="{00000000-0005-0000-0000-00005B040000}"/>
    <cellStyle name="Millares 3 6" xfId="1118" xr:uid="{00000000-0005-0000-0000-00005C040000}"/>
    <cellStyle name="Millares 3 6 2" xfId="1119" xr:uid="{00000000-0005-0000-0000-00005D040000}"/>
    <cellStyle name="Millares 3 7" xfId="1120" xr:uid="{00000000-0005-0000-0000-00005E040000}"/>
    <cellStyle name="Millares 4" xfId="1121" xr:uid="{00000000-0005-0000-0000-00005F040000}"/>
    <cellStyle name="Millares 4 2" xfId="1122" xr:uid="{00000000-0005-0000-0000-000060040000}"/>
    <cellStyle name="Millares 4 3" xfId="1123" xr:uid="{00000000-0005-0000-0000-000061040000}"/>
    <cellStyle name="Millares 4 3 2" xfId="1124" xr:uid="{00000000-0005-0000-0000-000062040000}"/>
    <cellStyle name="Millares 4 3 3" xfId="1125" xr:uid="{00000000-0005-0000-0000-000063040000}"/>
    <cellStyle name="Millares 4 4" xfId="1126" xr:uid="{00000000-0005-0000-0000-000064040000}"/>
    <cellStyle name="Millares 4 5" xfId="1127" xr:uid="{00000000-0005-0000-0000-000065040000}"/>
    <cellStyle name="Millares 5" xfId="1128" xr:uid="{00000000-0005-0000-0000-000066040000}"/>
    <cellStyle name="Millares 5 2" xfId="1129" xr:uid="{00000000-0005-0000-0000-000067040000}"/>
    <cellStyle name="Millares 5 2 2" xfId="1130" xr:uid="{00000000-0005-0000-0000-000068040000}"/>
    <cellStyle name="Millares 5 2 2 2" xfId="1131" xr:uid="{00000000-0005-0000-0000-000069040000}"/>
    <cellStyle name="Millares 5 2 3" xfId="1132" xr:uid="{00000000-0005-0000-0000-00006A040000}"/>
    <cellStyle name="Millares 5 3" xfId="1133" xr:uid="{00000000-0005-0000-0000-00006B040000}"/>
    <cellStyle name="Millares 5 3 2" xfId="1134" xr:uid="{00000000-0005-0000-0000-00006C040000}"/>
    <cellStyle name="Millares 5 4" xfId="1135" xr:uid="{00000000-0005-0000-0000-00006D040000}"/>
    <cellStyle name="Millares 5 4 2" xfId="1136" xr:uid="{00000000-0005-0000-0000-00006E040000}"/>
    <cellStyle name="Millares 5 5" xfId="1137" xr:uid="{00000000-0005-0000-0000-00006F040000}"/>
    <cellStyle name="Millares 6" xfId="1138" xr:uid="{00000000-0005-0000-0000-000070040000}"/>
    <cellStyle name="Millares 6 2" xfId="1139" xr:uid="{00000000-0005-0000-0000-000071040000}"/>
    <cellStyle name="Millares 6 2 2" xfId="1140" xr:uid="{00000000-0005-0000-0000-000072040000}"/>
    <cellStyle name="Millares 6 3" xfId="1141" xr:uid="{00000000-0005-0000-0000-000073040000}"/>
    <cellStyle name="Millares 6 3 2" xfId="1142" xr:uid="{00000000-0005-0000-0000-000074040000}"/>
    <cellStyle name="Millares 6 4" xfId="1143" xr:uid="{00000000-0005-0000-0000-000075040000}"/>
    <cellStyle name="Millares 7" xfId="1144" xr:uid="{00000000-0005-0000-0000-000076040000}"/>
    <cellStyle name="Millares 7 2" xfId="1145" xr:uid="{00000000-0005-0000-0000-000077040000}"/>
    <cellStyle name="Millares 7 2 2" xfId="1146" xr:uid="{00000000-0005-0000-0000-000078040000}"/>
    <cellStyle name="Millares 7 2 3" xfId="1147" xr:uid="{00000000-0005-0000-0000-000079040000}"/>
    <cellStyle name="Millares 7 3" xfId="1148" xr:uid="{00000000-0005-0000-0000-00007A040000}"/>
    <cellStyle name="Millares 7 3 2" xfId="1149" xr:uid="{00000000-0005-0000-0000-00007B040000}"/>
    <cellStyle name="Millares 7 4" xfId="1150" xr:uid="{00000000-0005-0000-0000-00007C040000}"/>
    <cellStyle name="Millares 8" xfId="1151" xr:uid="{00000000-0005-0000-0000-00007D040000}"/>
    <cellStyle name="Millares 8 2" xfId="1152" xr:uid="{00000000-0005-0000-0000-00007E040000}"/>
    <cellStyle name="Millares 9" xfId="1153" xr:uid="{00000000-0005-0000-0000-00007F040000}"/>
    <cellStyle name="Millares 9 2" xfId="1154" xr:uid="{00000000-0005-0000-0000-000080040000}"/>
    <cellStyle name="Moneda [0] 2" xfId="1155" xr:uid="{00000000-0005-0000-0000-000081040000}"/>
    <cellStyle name="Moneda [0] 3" xfId="1156" xr:uid="{00000000-0005-0000-0000-000082040000}"/>
    <cellStyle name="Moneda 2" xfId="1157" xr:uid="{00000000-0005-0000-0000-000083040000}"/>
    <cellStyle name="Moneda 2 2" xfId="1158" xr:uid="{00000000-0005-0000-0000-000084040000}"/>
    <cellStyle name="Moneda 2 3" xfId="1159" xr:uid="{00000000-0005-0000-0000-000085040000}"/>
    <cellStyle name="Moneda 2 4" xfId="1160" xr:uid="{00000000-0005-0000-0000-000086040000}"/>
    <cellStyle name="Moneda 3" xfId="1161" xr:uid="{00000000-0005-0000-0000-000087040000}"/>
    <cellStyle name="Moneda 3 2" xfId="1162" xr:uid="{00000000-0005-0000-0000-000088040000}"/>
    <cellStyle name="Moneda 3 2 2" xfId="1163" xr:uid="{00000000-0005-0000-0000-000089040000}"/>
    <cellStyle name="Moneda 3 2 3" xfId="1164" xr:uid="{00000000-0005-0000-0000-00008A040000}"/>
    <cellStyle name="Moneda 3 2 4" xfId="1165" xr:uid="{00000000-0005-0000-0000-00008B040000}"/>
    <cellStyle name="Moneda 3 3" xfId="1166" xr:uid="{00000000-0005-0000-0000-00008C040000}"/>
    <cellStyle name="Moneda 3 4" xfId="1167" xr:uid="{00000000-0005-0000-0000-00008D040000}"/>
    <cellStyle name="Moneda 3 5" xfId="1168" xr:uid="{00000000-0005-0000-0000-00008E040000}"/>
    <cellStyle name="Moneda 4" xfId="1169" xr:uid="{00000000-0005-0000-0000-00008F040000}"/>
    <cellStyle name="Moneda 4 2" xfId="1170" xr:uid="{00000000-0005-0000-0000-000090040000}"/>
    <cellStyle name="Moneda 5" xfId="1171" xr:uid="{00000000-0005-0000-0000-000091040000}"/>
    <cellStyle name="Moneda 5 2" xfId="1172" xr:uid="{00000000-0005-0000-0000-000092040000}"/>
    <cellStyle name="Moneda 5 2 2" xfId="1173" xr:uid="{00000000-0005-0000-0000-000093040000}"/>
    <cellStyle name="Moneda 6" xfId="1174" xr:uid="{00000000-0005-0000-0000-000094040000}"/>
    <cellStyle name="Moneda 6 2" xfId="1175" xr:uid="{00000000-0005-0000-0000-000095040000}"/>
    <cellStyle name="Moneda 7" xfId="1176" xr:uid="{00000000-0005-0000-0000-000096040000}"/>
    <cellStyle name="Neutral 2" xfId="1177" xr:uid="{00000000-0005-0000-0000-000097040000}"/>
    <cellStyle name="Neutral 2 2" xfId="1178" xr:uid="{00000000-0005-0000-0000-000098040000}"/>
    <cellStyle name="Neutral 3" xfId="1179" xr:uid="{00000000-0005-0000-0000-000099040000}"/>
    <cellStyle name="NivelCol_2_ing-egre-mar2001" xfId="1180" xr:uid="{00000000-0005-0000-0000-00009A040000}"/>
    <cellStyle name="NivelFila_2_ing-egre-mar2001" xfId="1181" xr:uid="{00000000-0005-0000-0000-00009B040000}"/>
    <cellStyle name="Normal" xfId="0" builtinId="0"/>
    <cellStyle name="Normal 10" xfId="1182" xr:uid="{00000000-0005-0000-0000-00009D040000}"/>
    <cellStyle name="Normal 10 2" xfId="1183" xr:uid="{00000000-0005-0000-0000-00009E040000}"/>
    <cellStyle name="Normal 11" xfId="1184" xr:uid="{00000000-0005-0000-0000-00009F040000}"/>
    <cellStyle name="Normal 11 2" xfId="1185" xr:uid="{00000000-0005-0000-0000-0000A0040000}"/>
    <cellStyle name="Normal 12" xfId="1186" xr:uid="{00000000-0005-0000-0000-0000A1040000}"/>
    <cellStyle name="Normal 12 2" xfId="1187" xr:uid="{00000000-0005-0000-0000-0000A2040000}"/>
    <cellStyle name="Normal 12 3" xfId="1188" xr:uid="{00000000-0005-0000-0000-0000A3040000}"/>
    <cellStyle name="Normal 13" xfId="1189" xr:uid="{00000000-0005-0000-0000-0000A4040000}"/>
    <cellStyle name="Normal 13 2" xfId="1190" xr:uid="{00000000-0005-0000-0000-0000A5040000}"/>
    <cellStyle name="Normal 13 3" xfId="1191" xr:uid="{00000000-0005-0000-0000-0000A6040000}"/>
    <cellStyle name="Normal 14" xfId="1192" xr:uid="{00000000-0005-0000-0000-0000A7040000}"/>
    <cellStyle name="Normal 14 2" xfId="1193" xr:uid="{00000000-0005-0000-0000-0000A8040000}"/>
    <cellStyle name="Normal 15" xfId="1194" xr:uid="{00000000-0005-0000-0000-0000A9040000}"/>
    <cellStyle name="Normal 15 2" xfId="1195" xr:uid="{00000000-0005-0000-0000-0000AA040000}"/>
    <cellStyle name="Normal 16" xfId="1196" xr:uid="{00000000-0005-0000-0000-0000AB040000}"/>
    <cellStyle name="Normal 16 2" xfId="1197" xr:uid="{00000000-0005-0000-0000-0000AC040000}"/>
    <cellStyle name="Normal 16 3" xfId="1198" xr:uid="{00000000-0005-0000-0000-0000AD040000}"/>
    <cellStyle name="Normal 17" xfId="1199" xr:uid="{00000000-0005-0000-0000-0000AE040000}"/>
    <cellStyle name="Normal 17 2" xfId="1200" xr:uid="{00000000-0005-0000-0000-0000AF040000}"/>
    <cellStyle name="Normal 17 3" xfId="1201" xr:uid="{00000000-0005-0000-0000-0000B0040000}"/>
    <cellStyle name="Normal 17 3 2" xfId="1202" xr:uid="{00000000-0005-0000-0000-0000B1040000}"/>
    <cellStyle name="Normal 18" xfId="1203" xr:uid="{00000000-0005-0000-0000-0000B2040000}"/>
    <cellStyle name="Normal 18 2" xfId="1204" xr:uid="{00000000-0005-0000-0000-0000B3040000}"/>
    <cellStyle name="Normal 18 2 2" xfId="1205" xr:uid="{00000000-0005-0000-0000-0000B4040000}"/>
    <cellStyle name="Normal 18 3" xfId="1206" xr:uid="{00000000-0005-0000-0000-0000B5040000}"/>
    <cellStyle name="Normal 19" xfId="1207" xr:uid="{00000000-0005-0000-0000-0000B6040000}"/>
    <cellStyle name="Normal 19 2" xfId="1208" xr:uid="{00000000-0005-0000-0000-0000B7040000}"/>
    <cellStyle name="Normal 2" xfId="2" xr:uid="{00000000-0005-0000-0000-0000B8040000}"/>
    <cellStyle name="Normal 2 10" xfId="1209" xr:uid="{00000000-0005-0000-0000-0000B9040000}"/>
    <cellStyle name="Normal 2 10 2" xfId="1210" xr:uid="{00000000-0005-0000-0000-0000BA040000}"/>
    <cellStyle name="Normal 2 11" xfId="1211" xr:uid="{00000000-0005-0000-0000-0000BB040000}"/>
    <cellStyle name="Normal 2 11 2" xfId="1212" xr:uid="{00000000-0005-0000-0000-0000BC040000}"/>
    <cellStyle name="Normal 2 12" xfId="1213" xr:uid="{00000000-0005-0000-0000-0000BD040000}"/>
    <cellStyle name="Normal 2 12 2" xfId="1214" xr:uid="{00000000-0005-0000-0000-0000BE040000}"/>
    <cellStyle name="Normal 2 13" xfId="1215" xr:uid="{00000000-0005-0000-0000-0000BF040000}"/>
    <cellStyle name="Normal 2 2" xfId="1216" xr:uid="{00000000-0005-0000-0000-0000C0040000}"/>
    <cellStyle name="Normal 2 2 2" xfId="1217" xr:uid="{00000000-0005-0000-0000-0000C1040000}"/>
    <cellStyle name="Normal 2 2 3" xfId="1218" xr:uid="{00000000-0005-0000-0000-0000C2040000}"/>
    <cellStyle name="Normal 2 2 3 2" xfId="1219" xr:uid="{00000000-0005-0000-0000-0000C3040000}"/>
    <cellStyle name="Normal 2 2 3 2 2" xfId="1220" xr:uid="{00000000-0005-0000-0000-0000C4040000}"/>
    <cellStyle name="Normal 2 2 3 3" xfId="1221" xr:uid="{00000000-0005-0000-0000-0000C5040000}"/>
    <cellStyle name="Normal 2 2 4" xfId="1222" xr:uid="{00000000-0005-0000-0000-0000C6040000}"/>
    <cellStyle name="Normal 2 2 5" xfId="1223" xr:uid="{00000000-0005-0000-0000-0000C7040000}"/>
    <cellStyle name="Normal 2 2 5 2" xfId="1224" xr:uid="{00000000-0005-0000-0000-0000C8040000}"/>
    <cellStyle name="Normal 2 2 6" xfId="1225" xr:uid="{00000000-0005-0000-0000-0000C9040000}"/>
    <cellStyle name="Normal 2 2 7" xfId="1226" xr:uid="{00000000-0005-0000-0000-0000CA040000}"/>
    <cellStyle name="Normal 2 3" xfId="1227" xr:uid="{00000000-0005-0000-0000-0000CB040000}"/>
    <cellStyle name="Normal 2 3 2" xfId="1228" xr:uid="{00000000-0005-0000-0000-0000CC040000}"/>
    <cellStyle name="Normal 2 4" xfId="1229" xr:uid="{00000000-0005-0000-0000-0000CD040000}"/>
    <cellStyle name="Normal 2 4 2" xfId="1230" xr:uid="{00000000-0005-0000-0000-0000CE040000}"/>
    <cellStyle name="Normal 2 5" xfId="1231" xr:uid="{00000000-0005-0000-0000-0000CF040000}"/>
    <cellStyle name="Normal 2 5 2" xfId="1232" xr:uid="{00000000-0005-0000-0000-0000D0040000}"/>
    <cellStyle name="Normal 2 6" xfId="1233" xr:uid="{00000000-0005-0000-0000-0000D1040000}"/>
    <cellStyle name="Normal 2 6 2" xfId="1234" xr:uid="{00000000-0005-0000-0000-0000D2040000}"/>
    <cellStyle name="Normal 2 7" xfId="1235" xr:uid="{00000000-0005-0000-0000-0000D3040000}"/>
    <cellStyle name="Normal 2 7 2" xfId="1236" xr:uid="{00000000-0005-0000-0000-0000D4040000}"/>
    <cellStyle name="Normal 2 8" xfId="1237" xr:uid="{00000000-0005-0000-0000-0000D5040000}"/>
    <cellStyle name="Normal 2 8 2" xfId="1238" xr:uid="{00000000-0005-0000-0000-0000D6040000}"/>
    <cellStyle name="Normal 2 9" xfId="1239" xr:uid="{00000000-0005-0000-0000-0000D7040000}"/>
    <cellStyle name="Normal 2 9 2" xfId="1240" xr:uid="{00000000-0005-0000-0000-0000D8040000}"/>
    <cellStyle name="Normal 2_PEI (Por Oficio Acumulado)" xfId="1241" xr:uid="{00000000-0005-0000-0000-0000D9040000}"/>
    <cellStyle name="Normal 20" xfId="1242" xr:uid="{00000000-0005-0000-0000-0000DA040000}"/>
    <cellStyle name="Normal 20 2" xfId="1243" xr:uid="{00000000-0005-0000-0000-0000DB040000}"/>
    <cellStyle name="Normal 21" xfId="1244" xr:uid="{00000000-0005-0000-0000-0000DC040000}"/>
    <cellStyle name="Normal 22" xfId="1245" xr:uid="{00000000-0005-0000-0000-0000DD040000}"/>
    <cellStyle name="Normal 23" xfId="1246" xr:uid="{00000000-0005-0000-0000-0000DE040000}"/>
    <cellStyle name="Normal 23 2" xfId="1247" xr:uid="{00000000-0005-0000-0000-0000DF040000}"/>
    <cellStyle name="Normal 24" xfId="1248" xr:uid="{00000000-0005-0000-0000-0000E0040000}"/>
    <cellStyle name="Normal 24 2" xfId="1249" xr:uid="{00000000-0005-0000-0000-0000E1040000}"/>
    <cellStyle name="Normal 25" xfId="1250" xr:uid="{00000000-0005-0000-0000-0000E2040000}"/>
    <cellStyle name="Normal 25 2" xfId="1251" xr:uid="{00000000-0005-0000-0000-0000E3040000}"/>
    <cellStyle name="Normal 26" xfId="1252" xr:uid="{00000000-0005-0000-0000-0000E4040000}"/>
    <cellStyle name="Normal 26 2" xfId="1253" xr:uid="{00000000-0005-0000-0000-0000E5040000}"/>
    <cellStyle name="Normal 27" xfId="1254" xr:uid="{00000000-0005-0000-0000-0000E6040000}"/>
    <cellStyle name="Normal 27 2" xfId="1255" xr:uid="{00000000-0005-0000-0000-0000E7040000}"/>
    <cellStyle name="Normal 28" xfId="1256" xr:uid="{00000000-0005-0000-0000-0000E8040000}"/>
    <cellStyle name="Normal 28 2" xfId="1257" xr:uid="{00000000-0005-0000-0000-0000E9040000}"/>
    <cellStyle name="Normal 29" xfId="1258" xr:uid="{00000000-0005-0000-0000-0000EA040000}"/>
    <cellStyle name="Normal 29 2" xfId="1259" xr:uid="{00000000-0005-0000-0000-0000EB040000}"/>
    <cellStyle name="Normal 3" xfId="1260" xr:uid="{00000000-0005-0000-0000-0000EC040000}"/>
    <cellStyle name="Normal 3 2" xfId="1261" xr:uid="{00000000-0005-0000-0000-0000ED040000}"/>
    <cellStyle name="Normal 3 2 2" xfId="1262" xr:uid="{00000000-0005-0000-0000-0000EE040000}"/>
    <cellStyle name="Normal 3 2 3" xfId="1263" xr:uid="{00000000-0005-0000-0000-0000EF040000}"/>
    <cellStyle name="Normal 3 2 4" xfId="1264" xr:uid="{00000000-0005-0000-0000-0000F0040000}"/>
    <cellStyle name="Normal 3 2 5" xfId="1265" xr:uid="{00000000-0005-0000-0000-0000F1040000}"/>
    <cellStyle name="Normal 3 2 6" xfId="1266" xr:uid="{00000000-0005-0000-0000-0000F2040000}"/>
    <cellStyle name="Normal 3 3" xfId="1267" xr:uid="{00000000-0005-0000-0000-0000F3040000}"/>
    <cellStyle name="Normal 3 3 2" xfId="1268" xr:uid="{00000000-0005-0000-0000-0000F4040000}"/>
    <cellStyle name="Normal 3 3 3" xfId="1269" xr:uid="{00000000-0005-0000-0000-0000F5040000}"/>
    <cellStyle name="Normal 3 3 4" xfId="1270" xr:uid="{00000000-0005-0000-0000-0000F6040000}"/>
    <cellStyle name="Normal 3 4" xfId="1271" xr:uid="{00000000-0005-0000-0000-0000F7040000}"/>
    <cellStyle name="Normal 3 5" xfId="1272" xr:uid="{00000000-0005-0000-0000-0000F8040000}"/>
    <cellStyle name="Normal 30" xfId="1273" xr:uid="{00000000-0005-0000-0000-0000F9040000}"/>
    <cellStyle name="Normal 30 2" xfId="1274" xr:uid="{00000000-0005-0000-0000-0000FA040000}"/>
    <cellStyle name="Normal 31" xfId="1275" xr:uid="{00000000-0005-0000-0000-0000FB040000}"/>
    <cellStyle name="Normal 31 2" xfId="1276" xr:uid="{00000000-0005-0000-0000-0000FC040000}"/>
    <cellStyle name="Normal 32" xfId="1277" xr:uid="{00000000-0005-0000-0000-0000FD040000}"/>
    <cellStyle name="Normal 32 2" xfId="1278" xr:uid="{00000000-0005-0000-0000-0000FE040000}"/>
    <cellStyle name="Normal 33" xfId="1279" xr:uid="{00000000-0005-0000-0000-0000FF040000}"/>
    <cellStyle name="Normal 33 2" xfId="1280" xr:uid="{00000000-0005-0000-0000-000000050000}"/>
    <cellStyle name="Normal 34" xfId="1281" xr:uid="{00000000-0005-0000-0000-000001050000}"/>
    <cellStyle name="Normal 34 2" xfId="1282" xr:uid="{00000000-0005-0000-0000-000002050000}"/>
    <cellStyle name="Normal 35" xfId="1283" xr:uid="{00000000-0005-0000-0000-000003050000}"/>
    <cellStyle name="Normal 35 2" xfId="1284" xr:uid="{00000000-0005-0000-0000-000004050000}"/>
    <cellStyle name="Normal 36" xfId="1285" xr:uid="{00000000-0005-0000-0000-000005050000}"/>
    <cellStyle name="Normal 36 2" xfId="1286" xr:uid="{00000000-0005-0000-0000-000006050000}"/>
    <cellStyle name="Normal 37" xfId="1287" xr:uid="{00000000-0005-0000-0000-000007050000}"/>
    <cellStyle name="Normal 37 2" xfId="1288" xr:uid="{00000000-0005-0000-0000-000008050000}"/>
    <cellStyle name="Normal 38" xfId="1289" xr:uid="{00000000-0005-0000-0000-000009050000}"/>
    <cellStyle name="Normal 38 2" xfId="1290" xr:uid="{00000000-0005-0000-0000-00000A050000}"/>
    <cellStyle name="Normal 39" xfId="1291" xr:uid="{00000000-0005-0000-0000-00000B050000}"/>
    <cellStyle name="Normal 39 2" xfId="1292" xr:uid="{00000000-0005-0000-0000-00000C050000}"/>
    <cellStyle name="Normal 4" xfId="1293" xr:uid="{00000000-0005-0000-0000-00000D050000}"/>
    <cellStyle name="Normal 4 2" xfId="1294" xr:uid="{00000000-0005-0000-0000-00000E050000}"/>
    <cellStyle name="Normal 4 2 2" xfId="1295" xr:uid="{00000000-0005-0000-0000-00000F050000}"/>
    <cellStyle name="Normal 4 2 2 2" xfId="1296" xr:uid="{00000000-0005-0000-0000-000010050000}"/>
    <cellStyle name="Normal 4 2 3" xfId="1297" xr:uid="{00000000-0005-0000-0000-000011050000}"/>
    <cellStyle name="Normal 4 2 3 2" xfId="1298" xr:uid="{00000000-0005-0000-0000-000012050000}"/>
    <cellStyle name="Normal 4 2 4" xfId="1299" xr:uid="{00000000-0005-0000-0000-000013050000}"/>
    <cellStyle name="Normal 4 2 5" xfId="1300" xr:uid="{00000000-0005-0000-0000-000014050000}"/>
    <cellStyle name="Normal 4 2 6" xfId="1301" xr:uid="{00000000-0005-0000-0000-000015050000}"/>
    <cellStyle name="Normal 4 3" xfId="1302" xr:uid="{00000000-0005-0000-0000-000016050000}"/>
    <cellStyle name="Normal 4 4" xfId="1303" xr:uid="{00000000-0005-0000-0000-000017050000}"/>
    <cellStyle name="Normal 4 4 2" xfId="1304" xr:uid="{00000000-0005-0000-0000-000018050000}"/>
    <cellStyle name="Normal 4 5" xfId="1305" xr:uid="{00000000-0005-0000-0000-000019050000}"/>
    <cellStyle name="Normal 4 6" xfId="1306" xr:uid="{00000000-0005-0000-0000-00001A050000}"/>
    <cellStyle name="Normal 40" xfId="1307" xr:uid="{00000000-0005-0000-0000-00001B050000}"/>
    <cellStyle name="Normal 40 2" xfId="1308" xr:uid="{00000000-0005-0000-0000-00001C050000}"/>
    <cellStyle name="Normal 41" xfId="1309" xr:uid="{00000000-0005-0000-0000-00001D050000}"/>
    <cellStyle name="Normal 41 2" xfId="1310" xr:uid="{00000000-0005-0000-0000-00001E050000}"/>
    <cellStyle name="Normal 42" xfId="1311" xr:uid="{00000000-0005-0000-0000-00001F050000}"/>
    <cellStyle name="Normal 42 2" xfId="1312" xr:uid="{00000000-0005-0000-0000-000020050000}"/>
    <cellStyle name="Normal 43" xfId="1313" xr:uid="{00000000-0005-0000-0000-000021050000}"/>
    <cellStyle name="Normal 43 2" xfId="1314" xr:uid="{00000000-0005-0000-0000-000022050000}"/>
    <cellStyle name="Normal 44" xfId="1315" xr:uid="{00000000-0005-0000-0000-000023050000}"/>
    <cellStyle name="Normal 44 2" xfId="1316" xr:uid="{00000000-0005-0000-0000-000024050000}"/>
    <cellStyle name="Normal 45" xfId="1317" xr:uid="{00000000-0005-0000-0000-000025050000}"/>
    <cellStyle name="Normal 45 2" xfId="1318" xr:uid="{00000000-0005-0000-0000-000026050000}"/>
    <cellStyle name="Normal 46" xfId="1319" xr:uid="{00000000-0005-0000-0000-000027050000}"/>
    <cellStyle name="Normal 46 2" xfId="1320" xr:uid="{00000000-0005-0000-0000-000028050000}"/>
    <cellStyle name="Normal 47" xfId="1321" xr:uid="{00000000-0005-0000-0000-000029050000}"/>
    <cellStyle name="Normal 47 2" xfId="1322" xr:uid="{00000000-0005-0000-0000-00002A050000}"/>
    <cellStyle name="Normal 48" xfId="1323" xr:uid="{00000000-0005-0000-0000-00002B050000}"/>
    <cellStyle name="Normal 48 2" xfId="1324" xr:uid="{00000000-0005-0000-0000-00002C050000}"/>
    <cellStyle name="Normal 49" xfId="1325" xr:uid="{00000000-0005-0000-0000-00002D050000}"/>
    <cellStyle name="Normal 5" xfId="1326" xr:uid="{00000000-0005-0000-0000-00002E050000}"/>
    <cellStyle name="Normal 5 2" xfId="1327" xr:uid="{00000000-0005-0000-0000-00002F050000}"/>
    <cellStyle name="Normal 5 2 2" xfId="1328" xr:uid="{00000000-0005-0000-0000-000030050000}"/>
    <cellStyle name="Normal 5 2 3" xfId="1329" xr:uid="{00000000-0005-0000-0000-000031050000}"/>
    <cellStyle name="Normal 5 3" xfId="1330" xr:uid="{00000000-0005-0000-0000-000032050000}"/>
    <cellStyle name="Normal 5 4" xfId="1331" xr:uid="{00000000-0005-0000-0000-000033050000}"/>
    <cellStyle name="Normal 5 4 2" xfId="1332" xr:uid="{00000000-0005-0000-0000-000034050000}"/>
    <cellStyle name="Normal 5 5" xfId="1333" xr:uid="{00000000-0005-0000-0000-000035050000}"/>
    <cellStyle name="Normal 6" xfId="1334" xr:uid="{00000000-0005-0000-0000-000036050000}"/>
    <cellStyle name="Normal 6 2" xfId="1335" xr:uid="{00000000-0005-0000-0000-000037050000}"/>
    <cellStyle name="Normal 6 3" xfId="1336" xr:uid="{00000000-0005-0000-0000-000038050000}"/>
    <cellStyle name="Normal 6 4" xfId="1337" xr:uid="{00000000-0005-0000-0000-000039050000}"/>
    <cellStyle name="Normal 6 4 2" xfId="1338" xr:uid="{00000000-0005-0000-0000-00003A050000}"/>
    <cellStyle name="Normal 6 5" xfId="1339" xr:uid="{00000000-0005-0000-0000-00003B050000}"/>
    <cellStyle name="Normal 6 5 2" xfId="1340" xr:uid="{00000000-0005-0000-0000-00003C050000}"/>
    <cellStyle name="Normal 6 5 3" xfId="1341" xr:uid="{00000000-0005-0000-0000-00003D050000}"/>
    <cellStyle name="Normal 6 6" xfId="1342" xr:uid="{00000000-0005-0000-0000-00003E050000}"/>
    <cellStyle name="Normal 6 6 2" xfId="1343" xr:uid="{00000000-0005-0000-0000-00003F050000}"/>
    <cellStyle name="Normal 6 7" xfId="1344" xr:uid="{00000000-0005-0000-0000-000040050000}"/>
    <cellStyle name="Normal 6 8" xfId="1345" xr:uid="{00000000-0005-0000-0000-000041050000}"/>
    <cellStyle name="Normal 6 9" xfId="1346" xr:uid="{00000000-0005-0000-0000-000042050000}"/>
    <cellStyle name="Normal 7" xfId="1347" xr:uid="{00000000-0005-0000-0000-000043050000}"/>
    <cellStyle name="Normal 7 2" xfId="1348" xr:uid="{00000000-0005-0000-0000-000044050000}"/>
    <cellStyle name="Normal 7 2 2" xfId="1349" xr:uid="{00000000-0005-0000-0000-000045050000}"/>
    <cellStyle name="Normal 7 2 3" xfId="1350" xr:uid="{00000000-0005-0000-0000-000046050000}"/>
    <cellStyle name="Normal 7 2 4" xfId="1351" xr:uid="{00000000-0005-0000-0000-000047050000}"/>
    <cellStyle name="Normal 7 2 5" xfId="1352" xr:uid="{00000000-0005-0000-0000-000048050000}"/>
    <cellStyle name="Normal 7 3" xfId="1353" xr:uid="{00000000-0005-0000-0000-000049050000}"/>
    <cellStyle name="Normal 7 4" xfId="1354" xr:uid="{00000000-0005-0000-0000-00004A050000}"/>
    <cellStyle name="Normal 7 5" xfId="1355" xr:uid="{00000000-0005-0000-0000-00004B050000}"/>
    <cellStyle name="Normal 7 6" xfId="1356" xr:uid="{00000000-0005-0000-0000-00004C050000}"/>
    <cellStyle name="Normal 7 7" xfId="1357" xr:uid="{00000000-0005-0000-0000-00004D050000}"/>
    <cellStyle name="Normal 8" xfId="1358" xr:uid="{00000000-0005-0000-0000-00004E050000}"/>
    <cellStyle name="Normal 8 2" xfId="1359" xr:uid="{00000000-0005-0000-0000-00004F050000}"/>
    <cellStyle name="Normal 9" xfId="1360" xr:uid="{00000000-0005-0000-0000-000050050000}"/>
    <cellStyle name="Normal 9 2" xfId="1361" xr:uid="{00000000-0005-0000-0000-000051050000}"/>
    <cellStyle name="Normal 9 3" xfId="1362" xr:uid="{00000000-0005-0000-0000-000052050000}"/>
    <cellStyle name="Normal 9 4" xfId="1363" xr:uid="{00000000-0005-0000-0000-000053050000}"/>
    <cellStyle name="Notas 2" xfId="1364" xr:uid="{00000000-0005-0000-0000-000054050000}"/>
    <cellStyle name="Notas 2 2" xfId="1365" xr:uid="{00000000-0005-0000-0000-000055050000}"/>
    <cellStyle name="Notas 2 2 2" xfId="1366" xr:uid="{00000000-0005-0000-0000-000056050000}"/>
    <cellStyle name="Notas 2 2 2 2" xfId="1367" xr:uid="{00000000-0005-0000-0000-000057050000}"/>
    <cellStyle name="Notas 2 2 2 2 2" xfId="1368" xr:uid="{00000000-0005-0000-0000-000058050000}"/>
    <cellStyle name="Notas 2 2 2 2 3" xfId="1369" xr:uid="{00000000-0005-0000-0000-000059050000}"/>
    <cellStyle name="Notas 2 2 2 2 4" xfId="1370" xr:uid="{00000000-0005-0000-0000-00005A050000}"/>
    <cellStyle name="Notas 2 2 2 2 5" xfId="1371" xr:uid="{00000000-0005-0000-0000-00005B050000}"/>
    <cellStyle name="Notas 2 2 2 2 6" xfId="1372" xr:uid="{00000000-0005-0000-0000-00005C050000}"/>
    <cellStyle name="Notas 2 2 2 2 7" xfId="1373" xr:uid="{00000000-0005-0000-0000-00005D050000}"/>
    <cellStyle name="Notas 2 2 2 2 8" xfId="1374" xr:uid="{00000000-0005-0000-0000-00005E050000}"/>
    <cellStyle name="Notas 2 2 3" xfId="1375" xr:uid="{00000000-0005-0000-0000-00005F050000}"/>
    <cellStyle name="Notas 2 2 3 2" xfId="1376" xr:uid="{00000000-0005-0000-0000-000060050000}"/>
    <cellStyle name="Notas 2 2 3 2 2" xfId="1377" xr:uid="{00000000-0005-0000-0000-000061050000}"/>
    <cellStyle name="Notas 2 2 3 2 3" xfId="1378" xr:uid="{00000000-0005-0000-0000-000062050000}"/>
    <cellStyle name="Notas 2 2 3 2 4" xfId="1379" xr:uid="{00000000-0005-0000-0000-000063050000}"/>
    <cellStyle name="Notas 2 2 3 2 5" xfId="1380" xr:uid="{00000000-0005-0000-0000-000064050000}"/>
    <cellStyle name="Notas 2 2 3 2 6" xfId="1381" xr:uid="{00000000-0005-0000-0000-000065050000}"/>
    <cellStyle name="Notas 2 2 3 2 7" xfId="1382" xr:uid="{00000000-0005-0000-0000-000066050000}"/>
    <cellStyle name="Notas 2 2 3 2 8" xfId="1383" xr:uid="{00000000-0005-0000-0000-000067050000}"/>
    <cellStyle name="Notas 2 2 4" xfId="1384" xr:uid="{00000000-0005-0000-0000-000068050000}"/>
    <cellStyle name="Notas 2 2 4 2" xfId="1385" xr:uid="{00000000-0005-0000-0000-000069050000}"/>
    <cellStyle name="Notas 2 2 4 2 2" xfId="1386" xr:uid="{00000000-0005-0000-0000-00006A050000}"/>
    <cellStyle name="Notas 2 2 4 2 3" xfId="1387" xr:uid="{00000000-0005-0000-0000-00006B050000}"/>
    <cellStyle name="Notas 2 2 4 2 4" xfId="1388" xr:uid="{00000000-0005-0000-0000-00006C050000}"/>
    <cellStyle name="Notas 2 2 4 2 5" xfId="1389" xr:uid="{00000000-0005-0000-0000-00006D050000}"/>
    <cellStyle name="Notas 2 2 4 2 6" xfId="1390" xr:uid="{00000000-0005-0000-0000-00006E050000}"/>
    <cellStyle name="Notas 2 2 4 2 7" xfId="1391" xr:uid="{00000000-0005-0000-0000-00006F050000}"/>
    <cellStyle name="Notas 2 2 4 2 8" xfId="1392" xr:uid="{00000000-0005-0000-0000-000070050000}"/>
    <cellStyle name="Notas 2 2 5" xfId="1393" xr:uid="{00000000-0005-0000-0000-000071050000}"/>
    <cellStyle name="Notas 2 2 5 2" xfId="1394" xr:uid="{00000000-0005-0000-0000-000072050000}"/>
    <cellStyle name="Notas 2 2 5 3" xfId="1395" xr:uid="{00000000-0005-0000-0000-000073050000}"/>
    <cellStyle name="Notas 2 2 5 4" xfId="1396" xr:uid="{00000000-0005-0000-0000-000074050000}"/>
    <cellStyle name="Notas 2 2 5 5" xfId="1397" xr:uid="{00000000-0005-0000-0000-000075050000}"/>
    <cellStyle name="Notas 2 2 5 6" xfId="1398" xr:uid="{00000000-0005-0000-0000-000076050000}"/>
    <cellStyle name="Notas 2 2 5 7" xfId="1399" xr:uid="{00000000-0005-0000-0000-000077050000}"/>
    <cellStyle name="Notas 2 2 5 8" xfId="1400" xr:uid="{00000000-0005-0000-0000-000078050000}"/>
    <cellStyle name="Notas 2 3" xfId="1401" xr:uid="{00000000-0005-0000-0000-000079050000}"/>
    <cellStyle name="Notas 2 3 2" xfId="1402" xr:uid="{00000000-0005-0000-0000-00007A050000}"/>
    <cellStyle name="Notas 2 3 2 2" xfId="1403" xr:uid="{00000000-0005-0000-0000-00007B050000}"/>
    <cellStyle name="Notas 2 3 2 2 2" xfId="1404" xr:uid="{00000000-0005-0000-0000-00007C050000}"/>
    <cellStyle name="Notas 2 3 2 2 3" xfId="1405" xr:uid="{00000000-0005-0000-0000-00007D050000}"/>
    <cellStyle name="Notas 2 3 2 2 4" xfId="1406" xr:uid="{00000000-0005-0000-0000-00007E050000}"/>
    <cellStyle name="Notas 2 3 2 2 5" xfId="1407" xr:uid="{00000000-0005-0000-0000-00007F050000}"/>
    <cellStyle name="Notas 2 3 2 2 6" xfId="1408" xr:uid="{00000000-0005-0000-0000-000080050000}"/>
    <cellStyle name="Notas 2 3 2 2 7" xfId="1409" xr:uid="{00000000-0005-0000-0000-000081050000}"/>
    <cellStyle name="Notas 2 3 2 2 8" xfId="1410" xr:uid="{00000000-0005-0000-0000-000082050000}"/>
    <cellStyle name="Notas 2 3 3" xfId="1411" xr:uid="{00000000-0005-0000-0000-000083050000}"/>
    <cellStyle name="Notas 2 3 3 2" xfId="1412" xr:uid="{00000000-0005-0000-0000-000084050000}"/>
    <cellStyle name="Notas 2 3 3 2 2" xfId="1413" xr:uid="{00000000-0005-0000-0000-000085050000}"/>
    <cellStyle name="Notas 2 3 3 2 3" xfId="1414" xr:uid="{00000000-0005-0000-0000-000086050000}"/>
    <cellStyle name="Notas 2 3 3 2 4" xfId="1415" xr:uid="{00000000-0005-0000-0000-000087050000}"/>
    <cellStyle name="Notas 2 3 3 2 5" xfId="1416" xr:uid="{00000000-0005-0000-0000-000088050000}"/>
    <cellStyle name="Notas 2 3 3 2 6" xfId="1417" xr:uid="{00000000-0005-0000-0000-000089050000}"/>
    <cellStyle name="Notas 2 3 3 2 7" xfId="1418" xr:uid="{00000000-0005-0000-0000-00008A050000}"/>
    <cellStyle name="Notas 2 3 3 2 8" xfId="1419" xr:uid="{00000000-0005-0000-0000-00008B050000}"/>
    <cellStyle name="Notas 2 3 4" xfId="1420" xr:uid="{00000000-0005-0000-0000-00008C050000}"/>
    <cellStyle name="Notas 2 3 4 2" xfId="1421" xr:uid="{00000000-0005-0000-0000-00008D050000}"/>
    <cellStyle name="Notas 2 3 4 2 2" xfId="1422" xr:uid="{00000000-0005-0000-0000-00008E050000}"/>
    <cellStyle name="Notas 2 3 4 2 3" xfId="1423" xr:uid="{00000000-0005-0000-0000-00008F050000}"/>
    <cellStyle name="Notas 2 3 4 2 4" xfId="1424" xr:uid="{00000000-0005-0000-0000-000090050000}"/>
    <cellStyle name="Notas 2 3 4 2 5" xfId="1425" xr:uid="{00000000-0005-0000-0000-000091050000}"/>
    <cellStyle name="Notas 2 3 4 2 6" xfId="1426" xr:uid="{00000000-0005-0000-0000-000092050000}"/>
    <cellStyle name="Notas 2 3 4 2 7" xfId="1427" xr:uid="{00000000-0005-0000-0000-000093050000}"/>
    <cellStyle name="Notas 2 3 4 2 8" xfId="1428" xr:uid="{00000000-0005-0000-0000-000094050000}"/>
    <cellStyle name="Notas 2 3 5" xfId="1429" xr:uid="{00000000-0005-0000-0000-000095050000}"/>
    <cellStyle name="Notas 2 3 5 2" xfId="1430" xr:uid="{00000000-0005-0000-0000-000096050000}"/>
    <cellStyle name="Notas 2 3 5 3" xfId="1431" xr:uid="{00000000-0005-0000-0000-000097050000}"/>
    <cellStyle name="Notas 2 3 5 4" xfId="1432" xr:uid="{00000000-0005-0000-0000-000098050000}"/>
    <cellStyle name="Notas 2 3 5 5" xfId="1433" xr:uid="{00000000-0005-0000-0000-000099050000}"/>
    <cellStyle name="Notas 2 3 5 6" xfId="1434" xr:uid="{00000000-0005-0000-0000-00009A050000}"/>
    <cellStyle name="Notas 2 3 5 7" xfId="1435" xr:uid="{00000000-0005-0000-0000-00009B050000}"/>
    <cellStyle name="Notas 2 3 5 8" xfId="1436" xr:uid="{00000000-0005-0000-0000-00009C050000}"/>
    <cellStyle name="Notas 2 4" xfId="1437" xr:uid="{00000000-0005-0000-0000-00009D050000}"/>
    <cellStyle name="Notas 2 4 2" xfId="1438" xr:uid="{00000000-0005-0000-0000-00009E050000}"/>
    <cellStyle name="Notas 2 4 2 2" xfId="1439" xr:uid="{00000000-0005-0000-0000-00009F050000}"/>
    <cellStyle name="Notas 2 4 2 2 2" xfId="1440" xr:uid="{00000000-0005-0000-0000-0000A0050000}"/>
    <cellStyle name="Notas 2 4 2 2 3" xfId="1441" xr:uid="{00000000-0005-0000-0000-0000A1050000}"/>
    <cellStyle name="Notas 2 4 2 2 4" xfId="1442" xr:uid="{00000000-0005-0000-0000-0000A2050000}"/>
    <cellStyle name="Notas 2 4 2 2 5" xfId="1443" xr:uid="{00000000-0005-0000-0000-0000A3050000}"/>
    <cellStyle name="Notas 2 4 2 2 6" xfId="1444" xr:uid="{00000000-0005-0000-0000-0000A4050000}"/>
    <cellStyle name="Notas 2 4 2 2 7" xfId="1445" xr:uid="{00000000-0005-0000-0000-0000A5050000}"/>
    <cellStyle name="Notas 2 4 2 2 8" xfId="1446" xr:uid="{00000000-0005-0000-0000-0000A6050000}"/>
    <cellStyle name="Notas 2 4 3" xfId="1447" xr:uid="{00000000-0005-0000-0000-0000A7050000}"/>
    <cellStyle name="Notas 2 4 3 2" xfId="1448" xr:uid="{00000000-0005-0000-0000-0000A8050000}"/>
    <cellStyle name="Notas 2 4 3 2 2" xfId="1449" xr:uid="{00000000-0005-0000-0000-0000A9050000}"/>
    <cellStyle name="Notas 2 4 3 2 3" xfId="1450" xr:uid="{00000000-0005-0000-0000-0000AA050000}"/>
    <cellStyle name="Notas 2 4 3 2 4" xfId="1451" xr:uid="{00000000-0005-0000-0000-0000AB050000}"/>
    <cellStyle name="Notas 2 4 3 2 5" xfId="1452" xr:uid="{00000000-0005-0000-0000-0000AC050000}"/>
    <cellStyle name="Notas 2 4 3 2 6" xfId="1453" xr:uid="{00000000-0005-0000-0000-0000AD050000}"/>
    <cellStyle name="Notas 2 4 3 2 7" xfId="1454" xr:uid="{00000000-0005-0000-0000-0000AE050000}"/>
    <cellStyle name="Notas 2 4 3 2 8" xfId="1455" xr:uid="{00000000-0005-0000-0000-0000AF050000}"/>
    <cellStyle name="Notas 2 4 4" xfId="1456" xr:uid="{00000000-0005-0000-0000-0000B0050000}"/>
    <cellStyle name="Notas 2 4 4 2" xfId="1457" xr:uid="{00000000-0005-0000-0000-0000B1050000}"/>
    <cellStyle name="Notas 2 4 4 2 2" xfId="1458" xr:uid="{00000000-0005-0000-0000-0000B2050000}"/>
    <cellStyle name="Notas 2 4 4 2 3" xfId="1459" xr:uid="{00000000-0005-0000-0000-0000B3050000}"/>
    <cellStyle name="Notas 2 4 4 2 4" xfId="1460" xr:uid="{00000000-0005-0000-0000-0000B4050000}"/>
    <cellStyle name="Notas 2 4 4 2 5" xfId="1461" xr:uid="{00000000-0005-0000-0000-0000B5050000}"/>
    <cellStyle name="Notas 2 4 4 2 6" xfId="1462" xr:uid="{00000000-0005-0000-0000-0000B6050000}"/>
    <cellStyle name="Notas 2 4 4 2 7" xfId="1463" xr:uid="{00000000-0005-0000-0000-0000B7050000}"/>
    <cellStyle name="Notas 2 4 4 2 8" xfId="1464" xr:uid="{00000000-0005-0000-0000-0000B8050000}"/>
    <cellStyle name="Notas 2 4 5" xfId="1465" xr:uid="{00000000-0005-0000-0000-0000B9050000}"/>
    <cellStyle name="Notas 2 4 5 2" xfId="1466" xr:uid="{00000000-0005-0000-0000-0000BA050000}"/>
    <cellStyle name="Notas 2 4 5 3" xfId="1467" xr:uid="{00000000-0005-0000-0000-0000BB050000}"/>
    <cellStyle name="Notas 2 4 5 4" xfId="1468" xr:uid="{00000000-0005-0000-0000-0000BC050000}"/>
    <cellStyle name="Notas 2 4 5 5" xfId="1469" xr:uid="{00000000-0005-0000-0000-0000BD050000}"/>
    <cellStyle name="Notas 2 4 5 6" xfId="1470" xr:uid="{00000000-0005-0000-0000-0000BE050000}"/>
    <cellStyle name="Notas 2 4 5 7" xfId="1471" xr:uid="{00000000-0005-0000-0000-0000BF050000}"/>
    <cellStyle name="Notas 2 4 5 8" xfId="1472" xr:uid="{00000000-0005-0000-0000-0000C0050000}"/>
    <cellStyle name="Notas 2 5" xfId="1473" xr:uid="{00000000-0005-0000-0000-0000C1050000}"/>
    <cellStyle name="Notas 2 5 2" xfId="1474" xr:uid="{00000000-0005-0000-0000-0000C2050000}"/>
    <cellStyle name="Notas 2 5 2 2" xfId="1475" xr:uid="{00000000-0005-0000-0000-0000C3050000}"/>
    <cellStyle name="Notas 2 5 2 2 2" xfId="1476" xr:uid="{00000000-0005-0000-0000-0000C4050000}"/>
    <cellStyle name="Notas 2 5 2 2 3" xfId="1477" xr:uid="{00000000-0005-0000-0000-0000C5050000}"/>
    <cellStyle name="Notas 2 5 2 2 4" xfId="1478" xr:uid="{00000000-0005-0000-0000-0000C6050000}"/>
    <cellStyle name="Notas 2 5 2 2 5" xfId="1479" xr:uid="{00000000-0005-0000-0000-0000C7050000}"/>
    <cellStyle name="Notas 2 5 2 2 6" xfId="1480" xr:uid="{00000000-0005-0000-0000-0000C8050000}"/>
    <cellStyle name="Notas 2 5 2 2 7" xfId="1481" xr:uid="{00000000-0005-0000-0000-0000C9050000}"/>
    <cellStyle name="Notas 2 5 2 2 8" xfId="1482" xr:uid="{00000000-0005-0000-0000-0000CA050000}"/>
    <cellStyle name="Notas 2 5 3" xfId="1483" xr:uid="{00000000-0005-0000-0000-0000CB050000}"/>
    <cellStyle name="Notas 2 5 3 2" xfId="1484" xr:uid="{00000000-0005-0000-0000-0000CC050000}"/>
    <cellStyle name="Notas 2 5 3 2 2" xfId="1485" xr:uid="{00000000-0005-0000-0000-0000CD050000}"/>
    <cellStyle name="Notas 2 5 3 2 3" xfId="1486" xr:uid="{00000000-0005-0000-0000-0000CE050000}"/>
    <cellStyle name="Notas 2 5 3 2 4" xfId="1487" xr:uid="{00000000-0005-0000-0000-0000CF050000}"/>
    <cellStyle name="Notas 2 5 3 2 5" xfId="1488" xr:uid="{00000000-0005-0000-0000-0000D0050000}"/>
    <cellStyle name="Notas 2 5 3 2 6" xfId="1489" xr:uid="{00000000-0005-0000-0000-0000D1050000}"/>
    <cellStyle name="Notas 2 5 3 2 7" xfId="1490" xr:uid="{00000000-0005-0000-0000-0000D2050000}"/>
    <cellStyle name="Notas 2 5 3 2 8" xfId="1491" xr:uid="{00000000-0005-0000-0000-0000D3050000}"/>
    <cellStyle name="Notas 2 5 4" xfId="1492" xr:uid="{00000000-0005-0000-0000-0000D4050000}"/>
    <cellStyle name="Notas 2 5 4 2" xfId="1493" xr:uid="{00000000-0005-0000-0000-0000D5050000}"/>
    <cellStyle name="Notas 2 5 4 2 2" xfId="1494" xr:uid="{00000000-0005-0000-0000-0000D6050000}"/>
    <cellStyle name="Notas 2 5 4 2 3" xfId="1495" xr:uid="{00000000-0005-0000-0000-0000D7050000}"/>
    <cellStyle name="Notas 2 5 4 2 4" xfId="1496" xr:uid="{00000000-0005-0000-0000-0000D8050000}"/>
    <cellStyle name="Notas 2 5 4 2 5" xfId="1497" xr:uid="{00000000-0005-0000-0000-0000D9050000}"/>
    <cellStyle name="Notas 2 5 4 2 6" xfId="1498" xr:uid="{00000000-0005-0000-0000-0000DA050000}"/>
    <cellStyle name="Notas 2 5 4 2 7" xfId="1499" xr:uid="{00000000-0005-0000-0000-0000DB050000}"/>
    <cellStyle name="Notas 2 5 4 2 8" xfId="1500" xr:uid="{00000000-0005-0000-0000-0000DC050000}"/>
    <cellStyle name="Notas 2 5 5" xfId="1501" xr:uid="{00000000-0005-0000-0000-0000DD050000}"/>
    <cellStyle name="Notas 2 5 5 2" xfId="1502" xr:uid="{00000000-0005-0000-0000-0000DE050000}"/>
    <cellStyle name="Notas 2 5 5 3" xfId="1503" xr:uid="{00000000-0005-0000-0000-0000DF050000}"/>
    <cellStyle name="Notas 2 5 5 4" xfId="1504" xr:uid="{00000000-0005-0000-0000-0000E0050000}"/>
    <cellStyle name="Notas 2 5 5 5" xfId="1505" xr:uid="{00000000-0005-0000-0000-0000E1050000}"/>
    <cellStyle name="Notas 2 5 5 6" xfId="1506" xr:uid="{00000000-0005-0000-0000-0000E2050000}"/>
    <cellStyle name="Notas 2 5 5 7" xfId="1507" xr:uid="{00000000-0005-0000-0000-0000E3050000}"/>
    <cellStyle name="Notas 2 5 5 8" xfId="1508" xr:uid="{00000000-0005-0000-0000-0000E4050000}"/>
    <cellStyle name="Notas 2 6" xfId="1509" xr:uid="{00000000-0005-0000-0000-0000E5050000}"/>
    <cellStyle name="Notas 2 6 2" xfId="1510" xr:uid="{00000000-0005-0000-0000-0000E6050000}"/>
    <cellStyle name="Notas 2 6 2 2" xfId="1511" xr:uid="{00000000-0005-0000-0000-0000E7050000}"/>
    <cellStyle name="Notas 2 6 2 2 2" xfId="1512" xr:uid="{00000000-0005-0000-0000-0000E8050000}"/>
    <cellStyle name="Notas 2 6 2 2 3" xfId="1513" xr:uid="{00000000-0005-0000-0000-0000E9050000}"/>
    <cellStyle name="Notas 2 6 2 2 4" xfId="1514" xr:uid="{00000000-0005-0000-0000-0000EA050000}"/>
    <cellStyle name="Notas 2 6 2 2 5" xfId="1515" xr:uid="{00000000-0005-0000-0000-0000EB050000}"/>
    <cellStyle name="Notas 2 6 2 2 6" xfId="1516" xr:uid="{00000000-0005-0000-0000-0000EC050000}"/>
    <cellStyle name="Notas 2 6 2 2 7" xfId="1517" xr:uid="{00000000-0005-0000-0000-0000ED050000}"/>
    <cellStyle name="Notas 2 6 2 2 8" xfId="1518" xr:uid="{00000000-0005-0000-0000-0000EE050000}"/>
    <cellStyle name="Notas 2 6 3" xfId="1519" xr:uid="{00000000-0005-0000-0000-0000EF050000}"/>
    <cellStyle name="Notas 2 6 3 2" xfId="1520" xr:uid="{00000000-0005-0000-0000-0000F0050000}"/>
    <cellStyle name="Notas 2 6 3 2 2" xfId="1521" xr:uid="{00000000-0005-0000-0000-0000F1050000}"/>
    <cellStyle name="Notas 2 6 3 2 3" xfId="1522" xr:uid="{00000000-0005-0000-0000-0000F2050000}"/>
    <cellStyle name="Notas 2 6 3 2 4" xfId="1523" xr:uid="{00000000-0005-0000-0000-0000F3050000}"/>
    <cellStyle name="Notas 2 6 3 2 5" xfId="1524" xr:uid="{00000000-0005-0000-0000-0000F4050000}"/>
    <cellStyle name="Notas 2 6 3 2 6" xfId="1525" xr:uid="{00000000-0005-0000-0000-0000F5050000}"/>
    <cellStyle name="Notas 2 6 3 2 7" xfId="1526" xr:uid="{00000000-0005-0000-0000-0000F6050000}"/>
    <cellStyle name="Notas 2 6 3 2 8" xfId="1527" xr:uid="{00000000-0005-0000-0000-0000F7050000}"/>
    <cellStyle name="Notas 2 6 4" xfId="1528" xr:uid="{00000000-0005-0000-0000-0000F8050000}"/>
    <cellStyle name="Notas 2 6 4 2" xfId="1529" xr:uid="{00000000-0005-0000-0000-0000F9050000}"/>
    <cellStyle name="Notas 2 6 4 2 2" xfId="1530" xr:uid="{00000000-0005-0000-0000-0000FA050000}"/>
    <cellStyle name="Notas 2 6 4 2 3" xfId="1531" xr:uid="{00000000-0005-0000-0000-0000FB050000}"/>
    <cellStyle name="Notas 2 6 4 2 4" xfId="1532" xr:uid="{00000000-0005-0000-0000-0000FC050000}"/>
    <cellStyle name="Notas 2 6 4 2 5" xfId="1533" xr:uid="{00000000-0005-0000-0000-0000FD050000}"/>
    <cellStyle name="Notas 2 6 4 2 6" xfId="1534" xr:uid="{00000000-0005-0000-0000-0000FE050000}"/>
    <cellStyle name="Notas 2 6 4 2 7" xfId="1535" xr:uid="{00000000-0005-0000-0000-0000FF050000}"/>
    <cellStyle name="Notas 2 6 4 2 8" xfId="1536" xr:uid="{00000000-0005-0000-0000-000000060000}"/>
    <cellStyle name="Notas 2 6 5" xfId="1537" xr:uid="{00000000-0005-0000-0000-000001060000}"/>
    <cellStyle name="Notas 2 6 5 2" xfId="1538" xr:uid="{00000000-0005-0000-0000-000002060000}"/>
    <cellStyle name="Notas 2 6 5 3" xfId="1539" xr:uid="{00000000-0005-0000-0000-000003060000}"/>
    <cellStyle name="Notas 2 6 5 4" xfId="1540" xr:uid="{00000000-0005-0000-0000-000004060000}"/>
    <cellStyle name="Notas 2 6 5 5" xfId="1541" xr:uid="{00000000-0005-0000-0000-000005060000}"/>
    <cellStyle name="Notas 2 6 5 6" xfId="1542" xr:uid="{00000000-0005-0000-0000-000006060000}"/>
    <cellStyle name="Notas 2 6 5 7" xfId="1543" xr:uid="{00000000-0005-0000-0000-000007060000}"/>
    <cellStyle name="Notas 2 6 5 8" xfId="1544" xr:uid="{00000000-0005-0000-0000-000008060000}"/>
    <cellStyle name="Notas 2 7" xfId="1545" xr:uid="{00000000-0005-0000-0000-000009060000}"/>
    <cellStyle name="Notas 3" xfId="1546" xr:uid="{00000000-0005-0000-0000-00000A060000}"/>
    <cellStyle name="Notas 3 10" xfId="1547" xr:uid="{00000000-0005-0000-0000-00000B060000}"/>
    <cellStyle name="Notas 3 10 2" xfId="1548" xr:uid="{00000000-0005-0000-0000-00000C060000}"/>
    <cellStyle name="Notas 3 10 2 2" xfId="1549" xr:uid="{00000000-0005-0000-0000-00000D060000}"/>
    <cellStyle name="Notas 3 10 2 3" xfId="1550" xr:uid="{00000000-0005-0000-0000-00000E060000}"/>
    <cellStyle name="Notas 3 10 2 4" xfId="1551" xr:uid="{00000000-0005-0000-0000-00000F060000}"/>
    <cellStyle name="Notas 3 10 2 5" xfId="1552" xr:uid="{00000000-0005-0000-0000-000010060000}"/>
    <cellStyle name="Notas 3 10 2 6" xfId="1553" xr:uid="{00000000-0005-0000-0000-000011060000}"/>
    <cellStyle name="Notas 3 10 2 7" xfId="1554" xr:uid="{00000000-0005-0000-0000-000012060000}"/>
    <cellStyle name="Notas 3 10 2 8" xfId="1555" xr:uid="{00000000-0005-0000-0000-000013060000}"/>
    <cellStyle name="Notas 3 11" xfId="1556" xr:uid="{00000000-0005-0000-0000-000014060000}"/>
    <cellStyle name="Notas 3 11 2" xfId="1557" xr:uid="{00000000-0005-0000-0000-000015060000}"/>
    <cellStyle name="Notas 3 11 2 2" xfId="1558" xr:uid="{00000000-0005-0000-0000-000016060000}"/>
    <cellStyle name="Notas 3 11 2 3" xfId="1559" xr:uid="{00000000-0005-0000-0000-000017060000}"/>
    <cellStyle name="Notas 3 11 2 4" xfId="1560" xr:uid="{00000000-0005-0000-0000-000018060000}"/>
    <cellStyle name="Notas 3 11 2 5" xfId="1561" xr:uid="{00000000-0005-0000-0000-000019060000}"/>
    <cellStyle name="Notas 3 11 2 6" xfId="1562" xr:uid="{00000000-0005-0000-0000-00001A060000}"/>
    <cellStyle name="Notas 3 11 2 7" xfId="1563" xr:uid="{00000000-0005-0000-0000-00001B060000}"/>
    <cellStyle name="Notas 3 11 2 8" xfId="1564" xr:uid="{00000000-0005-0000-0000-00001C060000}"/>
    <cellStyle name="Notas 3 12" xfId="1565" xr:uid="{00000000-0005-0000-0000-00001D060000}"/>
    <cellStyle name="Notas 3 12 2" xfId="1566" xr:uid="{00000000-0005-0000-0000-00001E060000}"/>
    <cellStyle name="Notas 3 12 3" xfId="1567" xr:uid="{00000000-0005-0000-0000-00001F060000}"/>
    <cellStyle name="Notas 3 12 4" xfId="1568" xr:uid="{00000000-0005-0000-0000-000020060000}"/>
    <cellStyle name="Notas 3 12 5" xfId="1569" xr:uid="{00000000-0005-0000-0000-000021060000}"/>
    <cellStyle name="Notas 3 12 6" xfId="1570" xr:uid="{00000000-0005-0000-0000-000022060000}"/>
    <cellStyle name="Notas 3 12 7" xfId="1571" xr:uid="{00000000-0005-0000-0000-000023060000}"/>
    <cellStyle name="Notas 3 12 8" xfId="1572" xr:uid="{00000000-0005-0000-0000-000024060000}"/>
    <cellStyle name="Notas 3 2" xfId="1573" xr:uid="{00000000-0005-0000-0000-000025060000}"/>
    <cellStyle name="Notas 3 2 2" xfId="1574" xr:uid="{00000000-0005-0000-0000-000026060000}"/>
    <cellStyle name="Notas 3 2 2 2" xfId="1575" xr:uid="{00000000-0005-0000-0000-000027060000}"/>
    <cellStyle name="Notas 3 2 2 2 2" xfId="1576" xr:uid="{00000000-0005-0000-0000-000028060000}"/>
    <cellStyle name="Notas 3 2 2 2 3" xfId="1577" xr:uid="{00000000-0005-0000-0000-000029060000}"/>
    <cellStyle name="Notas 3 2 2 2 4" xfId="1578" xr:uid="{00000000-0005-0000-0000-00002A060000}"/>
    <cellStyle name="Notas 3 2 2 2 5" xfId="1579" xr:uid="{00000000-0005-0000-0000-00002B060000}"/>
    <cellStyle name="Notas 3 2 2 2 6" xfId="1580" xr:uid="{00000000-0005-0000-0000-00002C060000}"/>
    <cellStyle name="Notas 3 2 2 2 7" xfId="1581" xr:uid="{00000000-0005-0000-0000-00002D060000}"/>
    <cellStyle name="Notas 3 2 2 2 8" xfId="1582" xr:uid="{00000000-0005-0000-0000-00002E060000}"/>
    <cellStyle name="Notas 3 2 3" xfId="1583" xr:uid="{00000000-0005-0000-0000-00002F060000}"/>
    <cellStyle name="Notas 3 2 3 2" xfId="1584" xr:uid="{00000000-0005-0000-0000-000030060000}"/>
    <cellStyle name="Notas 3 2 3 2 2" xfId="1585" xr:uid="{00000000-0005-0000-0000-000031060000}"/>
    <cellStyle name="Notas 3 2 3 2 3" xfId="1586" xr:uid="{00000000-0005-0000-0000-000032060000}"/>
    <cellStyle name="Notas 3 2 3 2 4" xfId="1587" xr:uid="{00000000-0005-0000-0000-000033060000}"/>
    <cellStyle name="Notas 3 2 3 2 5" xfId="1588" xr:uid="{00000000-0005-0000-0000-000034060000}"/>
    <cellStyle name="Notas 3 2 3 2 6" xfId="1589" xr:uid="{00000000-0005-0000-0000-000035060000}"/>
    <cellStyle name="Notas 3 2 3 2 7" xfId="1590" xr:uid="{00000000-0005-0000-0000-000036060000}"/>
    <cellStyle name="Notas 3 2 3 2 8" xfId="1591" xr:uid="{00000000-0005-0000-0000-000037060000}"/>
    <cellStyle name="Notas 3 2 4" xfId="1592" xr:uid="{00000000-0005-0000-0000-000038060000}"/>
    <cellStyle name="Notas 3 2 4 2" xfId="1593" xr:uid="{00000000-0005-0000-0000-000039060000}"/>
    <cellStyle name="Notas 3 2 4 2 2" xfId="1594" xr:uid="{00000000-0005-0000-0000-00003A060000}"/>
    <cellStyle name="Notas 3 2 4 2 3" xfId="1595" xr:uid="{00000000-0005-0000-0000-00003B060000}"/>
    <cellStyle name="Notas 3 2 4 2 4" xfId="1596" xr:uid="{00000000-0005-0000-0000-00003C060000}"/>
    <cellStyle name="Notas 3 2 4 2 5" xfId="1597" xr:uid="{00000000-0005-0000-0000-00003D060000}"/>
    <cellStyle name="Notas 3 2 4 2 6" xfId="1598" xr:uid="{00000000-0005-0000-0000-00003E060000}"/>
    <cellStyle name="Notas 3 2 4 2 7" xfId="1599" xr:uid="{00000000-0005-0000-0000-00003F060000}"/>
    <cellStyle name="Notas 3 2 4 2 8" xfId="1600" xr:uid="{00000000-0005-0000-0000-000040060000}"/>
    <cellStyle name="Notas 3 2 5" xfId="1601" xr:uid="{00000000-0005-0000-0000-000041060000}"/>
    <cellStyle name="Notas 3 2 5 2" xfId="1602" xr:uid="{00000000-0005-0000-0000-000042060000}"/>
    <cellStyle name="Notas 3 2 5 3" xfId="1603" xr:uid="{00000000-0005-0000-0000-000043060000}"/>
    <cellStyle name="Notas 3 2 5 4" xfId="1604" xr:uid="{00000000-0005-0000-0000-000044060000}"/>
    <cellStyle name="Notas 3 2 5 5" xfId="1605" xr:uid="{00000000-0005-0000-0000-000045060000}"/>
    <cellStyle name="Notas 3 2 5 6" xfId="1606" xr:uid="{00000000-0005-0000-0000-000046060000}"/>
    <cellStyle name="Notas 3 2 5 7" xfId="1607" xr:uid="{00000000-0005-0000-0000-000047060000}"/>
    <cellStyle name="Notas 3 2 5 8" xfId="1608" xr:uid="{00000000-0005-0000-0000-000048060000}"/>
    <cellStyle name="Notas 3 3" xfId="1609" xr:uid="{00000000-0005-0000-0000-000049060000}"/>
    <cellStyle name="Notas 3 3 2" xfId="1610" xr:uid="{00000000-0005-0000-0000-00004A060000}"/>
    <cellStyle name="Notas 3 3 2 2" xfId="1611" xr:uid="{00000000-0005-0000-0000-00004B060000}"/>
    <cellStyle name="Notas 3 3 2 2 2" xfId="1612" xr:uid="{00000000-0005-0000-0000-00004C060000}"/>
    <cellStyle name="Notas 3 3 2 2 3" xfId="1613" xr:uid="{00000000-0005-0000-0000-00004D060000}"/>
    <cellStyle name="Notas 3 3 2 2 4" xfId="1614" xr:uid="{00000000-0005-0000-0000-00004E060000}"/>
    <cellStyle name="Notas 3 3 2 2 5" xfId="1615" xr:uid="{00000000-0005-0000-0000-00004F060000}"/>
    <cellStyle name="Notas 3 3 2 2 6" xfId="1616" xr:uid="{00000000-0005-0000-0000-000050060000}"/>
    <cellStyle name="Notas 3 3 2 2 7" xfId="1617" xr:uid="{00000000-0005-0000-0000-000051060000}"/>
    <cellStyle name="Notas 3 3 2 2 8" xfId="1618" xr:uid="{00000000-0005-0000-0000-000052060000}"/>
    <cellStyle name="Notas 3 3 3" xfId="1619" xr:uid="{00000000-0005-0000-0000-000053060000}"/>
    <cellStyle name="Notas 3 3 3 2" xfId="1620" xr:uid="{00000000-0005-0000-0000-000054060000}"/>
    <cellStyle name="Notas 3 3 3 2 2" xfId="1621" xr:uid="{00000000-0005-0000-0000-000055060000}"/>
    <cellStyle name="Notas 3 3 3 2 3" xfId="1622" xr:uid="{00000000-0005-0000-0000-000056060000}"/>
    <cellStyle name="Notas 3 3 3 2 4" xfId="1623" xr:uid="{00000000-0005-0000-0000-000057060000}"/>
    <cellStyle name="Notas 3 3 3 2 5" xfId="1624" xr:uid="{00000000-0005-0000-0000-000058060000}"/>
    <cellStyle name="Notas 3 3 3 2 6" xfId="1625" xr:uid="{00000000-0005-0000-0000-000059060000}"/>
    <cellStyle name="Notas 3 3 3 2 7" xfId="1626" xr:uid="{00000000-0005-0000-0000-00005A060000}"/>
    <cellStyle name="Notas 3 3 3 2 8" xfId="1627" xr:uid="{00000000-0005-0000-0000-00005B060000}"/>
    <cellStyle name="Notas 3 3 4" xfId="1628" xr:uid="{00000000-0005-0000-0000-00005C060000}"/>
    <cellStyle name="Notas 3 3 4 2" xfId="1629" xr:uid="{00000000-0005-0000-0000-00005D060000}"/>
    <cellStyle name="Notas 3 3 4 2 2" xfId="1630" xr:uid="{00000000-0005-0000-0000-00005E060000}"/>
    <cellStyle name="Notas 3 3 4 2 3" xfId="1631" xr:uid="{00000000-0005-0000-0000-00005F060000}"/>
    <cellStyle name="Notas 3 3 4 2 4" xfId="1632" xr:uid="{00000000-0005-0000-0000-000060060000}"/>
    <cellStyle name="Notas 3 3 4 2 5" xfId="1633" xr:uid="{00000000-0005-0000-0000-000061060000}"/>
    <cellStyle name="Notas 3 3 4 2 6" xfId="1634" xr:uid="{00000000-0005-0000-0000-000062060000}"/>
    <cellStyle name="Notas 3 3 4 2 7" xfId="1635" xr:uid="{00000000-0005-0000-0000-000063060000}"/>
    <cellStyle name="Notas 3 3 4 2 8" xfId="1636" xr:uid="{00000000-0005-0000-0000-000064060000}"/>
    <cellStyle name="Notas 3 3 5" xfId="1637" xr:uid="{00000000-0005-0000-0000-000065060000}"/>
    <cellStyle name="Notas 3 3 5 2" xfId="1638" xr:uid="{00000000-0005-0000-0000-000066060000}"/>
    <cellStyle name="Notas 3 3 5 3" xfId="1639" xr:uid="{00000000-0005-0000-0000-000067060000}"/>
    <cellStyle name="Notas 3 3 5 4" xfId="1640" xr:uid="{00000000-0005-0000-0000-000068060000}"/>
    <cellStyle name="Notas 3 3 5 5" xfId="1641" xr:uid="{00000000-0005-0000-0000-000069060000}"/>
    <cellStyle name="Notas 3 3 5 6" xfId="1642" xr:uid="{00000000-0005-0000-0000-00006A060000}"/>
    <cellStyle name="Notas 3 3 5 7" xfId="1643" xr:uid="{00000000-0005-0000-0000-00006B060000}"/>
    <cellStyle name="Notas 3 3 5 8" xfId="1644" xr:uid="{00000000-0005-0000-0000-00006C060000}"/>
    <cellStyle name="Notas 3 4" xfId="1645" xr:uid="{00000000-0005-0000-0000-00006D060000}"/>
    <cellStyle name="Notas 3 4 2" xfId="1646" xr:uid="{00000000-0005-0000-0000-00006E060000}"/>
    <cellStyle name="Notas 3 4 2 2" xfId="1647" xr:uid="{00000000-0005-0000-0000-00006F060000}"/>
    <cellStyle name="Notas 3 4 2 2 2" xfId="1648" xr:uid="{00000000-0005-0000-0000-000070060000}"/>
    <cellStyle name="Notas 3 4 2 2 3" xfId="1649" xr:uid="{00000000-0005-0000-0000-000071060000}"/>
    <cellStyle name="Notas 3 4 2 2 4" xfId="1650" xr:uid="{00000000-0005-0000-0000-000072060000}"/>
    <cellStyle name="Notas 3 4 2 2 5" xfId="1651" xr:uid="{00000000-0005-0000-0000-000073060000}"/>
    <cellStyle name="Notas 3 4 2 2 6" xfId="1652" xr:uid="{00000000-0005-0000-0000-000074060000}"/>
    <cellStyle name="Notas 3 4 2 2 7" xfId="1653" xr:uid="{00000000-0005-0000-0000-000075060000}"/>
    <cellStyle name="Notas 3 4 2 2 8" xfId="1654" xr:uid="{00000000-0005-0000-0000-000076060000}"/>
    <cellStyle name="Notas 3 4 3" xfId="1655" xr:uid="{00000000-0005-0000-0000-000077060000}"/>
    <cellStyle name="Notas 3 4 3 2" xfId="1656" xr:uid="{00000000-0005-0000-0000-000078060000}"/>
    <cellStyle name="Notas 3 4 3 2 2" xfId="1657" xr:uid="{00000000-0005-0000-0000-000079060000}"/>
    <cellStyle name="Notas 3 4 3 2 3" xfId="1658" xr:uid="{00000000-0005-0000-0000-00007A060000}"/>
    <cellStyle name="Notas 3 4 3 2 4" xfId="1659" xr:uid="{00000000-0005-0000-0000-00007B060000}"/>
    <cellStyle name="Notas 3 4 3 2 5" xfId="1660" xr:uid="{00000000-0005-0000-0000-00007C060000}"/>
    <cellStyle name="Notas 3 4 3 2 6" xfId="1661" xr:uid="{00000000-0005-0000-0000-00007D060000}"/>
    <cellStyle name="Notas 3 4 3 2 7" xfId="1662" xr:uid="{00000000-0005-0000-0000-00007E060000}"/>
    <cellStyle name="Notas 3 4 3 2 8" xfId="1663" xr:uid="{00000000-0005-0000-0000-00007F060000}"/>
    <cellStyle name="Notas 3 4 4" xfId="1664" xr:uid="{00000000-0005-0000-0000-000080060000}"/>
    <cellStyle name="Notas 3 4 4 2" xfId="1665" xr:uid="{00000000-0005-0000-0000-000081060000}"/>
    <cellStyle name="Notas 3 4 4 2 2" xfId="1666" xr:uid="{00000000-0005-0000-0000-000082060000}"/>
    <cellStyle name="Notas 3 4 4 2 3" xfId="1667" xr:uid="{00000000-0005-0000-0000-000083060000}"/>
    <cellStyle name="Notas 3 4 4 2 4" xfId="1668" xr:uid="{00000000-0005-0000-0000-000084060000}"/>
    <cellStyle name="Notas 3 4 4 2 5" xfId="1669" xr:uid="{00000000-0005-0000-0000-000085060000}"/>
    <cellStyle name="Notas 3 4 4 2 6" xfId="1670" xr:uid="{00000000-0005-0000-0000-000086060000}"/>
    <cellStyle name="Notas 3 4 4 2 7" xfId="1671" xr:uid="{00000000-0005-0000-0000-000087060000}"/>
    <cellStyle name="Notas 3 4 4 2 8" xfId="1672" xr:uid="{00000000-0005-0000-0000-000088060000}"/>
    <cellStyle name="Notas 3 4 5" xfId="1673" xr:uid="{00000000-0005-0000-0000-000089060000}"/>
    <cellStyle name="Notas 3 4 5 2" xfId="1674" xr:uid="{00000000-0005-0000-0000-00008A060000}"/>
    <cellStyle name="Notas 3 4 5 3" xfId="1675" xr:uid="{00000000-0005-0000-0000-00008B060000}"/>
    <cellStyle name="Notas 3 4 5 4" xfId="1676" xr:uid="{00000000-0005-0000-0000-00008C060000}"/>
    <cellStyle name="Notas 3 4 5 5" xfId="1677" xr:uid="{00000000-0005-0000-0000-00008D060000}"/>
    <cellStyle name="Notas 3 4 5 6" xfId="1678" xr:uid="{00000000-0005-0000-0000-00008E060000}"/>
    <cellStyle name="Notas 3 4 5 7" xfId="1679" xr:uid="{00000000-0005-0000-0000-00008F060000}"/>
    <cellStyle name="Notas 3 4 5 8" xfId="1680" xr:uid="{00000000-0005-0000-0000-000090060000}"/>
    <cellStyle name="Notas 3 5" xfId="1681" xr:uid="{00000000-0005-0000-0000-000091060000}"/>
    <cellStyle name="Notas 3 5 2" xfId="1682" xr:uid="{00000000-0005-0000-0000-000092060000}"/>
    <cellStyle name="Notas 3 5 2 2" xfId="1683" xr:uid="{00000000-0005-0000-0000-000093060000}"/>
    <cellStyle name="Notas 3 5 2 2 2" xfId="1684" xr:uid="{00000000-0005-0000-0000-000094060000}"/>
    <cellStyle name="Notas 3 5 2 2 3" xfId="1685" xr:uid="{00000000-0005-0000-0000-000095060000}"/>
    <cellStyle name="Notas 3 5 2 2 4" xfId="1686" xr:uid="{00000000-0005-0000-0000-000096060000}"/>
    <cellStyle name="Notas 3 5 2 2 5" xfId="1687" xr:uid="{00000000-0005-0000-0000-000097060000}"/>
    <cellStyle name="Notas 3 5 2 2 6" xfId="1688" xr:uid="{00000000-0005-0000-0000-000098060000}"/>
    <cellStyle name="Notas 3 5 2 2 7" xfId="1689" xr:uid="{00000000-0005-0000-0000-000099060000}"/>
    <cellStyle name="Notas 3 5 2 2 8" xfId="1690" xr:uid="{00000000-0005-0000-0000-00009A060000}"/>
    <cellStyle name="Notas 3 5 3" xfId="1691" xr:uid="{00000000-0005-0000-0000-00009B060000}"/>
    <cellStyle name="Notas 3 5 3 2" xfId="1692" xr:uid="{00000000-0005-0000-0000-00009C060000}"/>
    <cellStyle name="Notas 3 5 3 2 2" xfId="1693" xr:uid="{00000000-0005-0000-0000-00009D060000}"/>
    <cellStyle name="Notas 3 5 3 2 3" xfId="1694" xr:uid="{00000000-0005-0000-0000-00009E060000}"/>
    <cellStyle name="Notas 3 5 3 2 4" xfId="1695" xr:uid="{00000000-0005-0000-0000-00009F060000}"/>
    <cellStyle name="Notas 3 5 3 2 5" xfId="1696" xr:uid="{00000000-0005-0000-0000-0000A0060000}"/>
    <cellStyle name="Notas 3 5 3 2 6" xfId="1697" xr:uid="{00000000-0005-0000-0000-0000A1060000}"/>
    <cellStyle name="Notas 3 5 3 2 7" xfId="1698" xr:uid="{00000000-0005-0000-0000-0000A2060000}"/>
    <cellStyle name="Notas 3 5 3 2 8" xfId="1699" xr:uid="{00000000-0005-0000-0000-0000A3060000}"/>
    <cellStyle name="Notas 3 5 4" xfId="1700" xr:uid="{00000000-0005-0000-0000-0000A4060000}"/>
    <cellStyle name="Notas 3 5 4 2" xfId="1701" xr:uid="{00000000-0005-0000-0000-0000A5060000}"/>
    <cellStyle name="Notas 3 5 4 2 2" xfId="1702" xr:uid="{00000000-0005-0000-0000-0000A6060000}"/>
    <cellStyle name="Notas 3 5 4 2 3" xfId="1703" xr:uid="{00000000-0005-0000-0000-0000A7060000}"/>
    <cellStyle name="Notas 3 5 4 2 4" xfId="1704" xr:uid="{00000000-0005-0000-0000-0000A8060000}"/>
    <cellStyle name="Notas 3 5 4 2 5" xfId="1705" xr:uid="{00000000-0005-0000-0000-0000A9060000}"/>
    <cellStyle name="Notas 3 5 4 2 6" xfId="1706" xr:uid="{00000000-0005-0000-0000-0000AA060000}"/>
    <cellStyle name="Notas 3 5 4 2 7" xfId="1707" xr:uid="{00000000-0005-0000-0000-0000AB060000}"/>
    <cellStyle name="Notas 3 5 4 2 8" xfId="1708" xr:uid="{00000000-0005-0000-0000-0000AC060000}"/>
    <cellStyle name="Notas 3 5 5" xfId="1709" xr:uid="{00000000-0005-0000-0000-0000AD060000}"/>
    <cellStyle name="Notas 3 5 5 2" xfId="1710" xr:uid="{00000000-0005-0000-0000-0000AE060000}"/>
    <cellStyle name="Notas 3 5 5 3" xfId="1711" xr:uid="{00000000-0005-0000-0000-0000AF060000}"/>
    <cellStyle name="Notas 3 5 5 4" xfId="1712" xr:uid="{00000000-0005-0000-0000-0000B0060000}"/>
    <cellStyle name="Notas 3 5 5 5" xfId="1713" xr:uid="{00000000-0005-0000-0000-0000B1060000}"/>
    <cellStyle name="Notas 3 5 5 6" xfId="1714" xr:uid="{00000000-0005-0000-0000-0000B2060000}"/>
    <cellStyle name="Notas 3 5 5 7" xfId="1715" xr:uid="{00000000-0005-0000-0000-0000B3060000}"/>
    <cellStyle name="Notas 3 5 5 8" xfId="1716" xr:uid="{00000000-0005-0000-0000-0000B4060000}"/>
    <cellStyle name="Notas 3 6" xfId="1717" xr:uid="{00000000-0005-0000-0000-0000B5060000}"/>
    <cellStyle name="Notas 3 6 2" xfId="1718" xr:uid="{00000000-0005-0000-0000-0000B6060000}"/>
    <cellStyle name="Notas 3 6 2 2" xfId="1719" xr:uid="{00000000-0005-0000-0000-0000B7060000}"/>
    <cellStyle name="Notas 3 6 2 2 2" xfId="1720" xr:uid="{00000000-0005-0000-0000-0000B8060000}"/>
    <cellStyle name="Notas 3 6 2 2 3" xfId="1721" xr:uid="{00000000-0005-0000-0000-0000B9060000}"/>
    <cellStyle name="Notas 3 6 2 2 4" xfId="1722" xr:uid="{00000000-0005-0000-0000-0000BA060000}"/>
    <cellStyle name="Notas 3 6 2 2 5" xfId="1723" xr:uid="{00000000-0005-0000-0000-0000BB060000}"/>
    <cellStyle name="Notas 3 6 2 2 6" xfId="1724" xr:uid="{00000000-0005-0000-0000-0000BC060000}"/>
    <cellStyle name="Notas 3 6 2 2 7" xfId="1725" xr:uid="{00000000-0005-0000-0000-0000BD060000}"/>
    <cellStyle name="Notas 3 6 2 2 8" xfId="1726" xr:uid="{00000000-0005-0000-0000-0000BE060000}"/>
    <cellStyle name="Notas 3 6 3" xfId="1727" xr:uid="{00000000-0005-0000-0000-0000BF060000}"/>
    <cellStyle name="Notas 3 6 3 2" xfId="1728" xr:uid="{00000000-0005-0000-0000-0000C0060000}"/>
    <cellStyle name="Notas 3 6 3 2 2" xfId="1729" xr:uid="{00000000-0005-0000-0000-0000C1060000}"/>
    <cellStyle name="Notas 3 6 3 2 3" xfId="1730" xr:uid="{00000000-0005-0000-0000-0000C2060000}"/>
    <cellStyle name="Notas 3 6 3 2 4" xfId="1731" xr:uid="{00000000-0005-0000-0000-0000C3060000}"/>
    <cellStyle name="Notas 3 6 3 2 5" xfId="1732" xr:uid="{00000000-0005-0000-0000-0000C4060000}"/>
    <cellStyle name="Notas 3 6 3 2 6" xfId="1733" xr:uid="{00000000-0005-0000-0000-0000C5060000}"/>
    <cellStyle name="Notas 3 6 3 2 7" xfId="1734" xr:uid="{00000000-0005-0000-0000-0000C6060000}"/>
    <cellStyle name="Notas 3 6 3 2 8" xfId="1735" xr:uid="{00000000-0005-0000-0000-0000C7060000}"/>
    <cellStyle name="Notas 3 6 4" xfId="1736" xr:uid="{00000000-0005-0000-0000-0000C8060000}"/>
    <cellStyle name="Notas 3 6 4 2" xfId="1737" xr:uid="{00000000-0005-0000-0000-0000C9060000}"/>
    <cellStyle name="Notas 3 6 4 2 2" xfId="1738" xr:uid="{00000000-0005-0000-0000-0000CA060000}"/>
    <cellStyle name="Notas 3 6 4 2 3" xfId="1739" xr:uid="{00000000-0005-0000-0000-0000CB060000}"/>
    <cellStyle name="Notas 3 6 4 2 4" xfId="1740" xr:uid="{00000000-0005-0000-0000-0000CC060000}"/>
    <cellStyle name="Notas 3 6 4 2 5" xfId="1741" xr:uid="{00000000-0005-0000-0000-0000CD060000}"/>
    <cellStyle name="Notas 3 6 4 2 6" xfId="1742" xr:uid="{00000000-0005-0000-0000-0000CE060000}"/>
    <cellStyle name="Notas 3 6 4 2 7" xfId="1743" xr:uid="{00000000-0005-0000-0000-0000CF060000}"/>
    <cellStyle name="Notas 3 6 4 2 8" xfId="1744" xr:uid="{00000000-0005-0000-0000-0000D0060000}"/>
    <cellStyle name="Notas 3 6 5" xfId="1745" xr:uid="{00000000-0005-0000-0000-0000D1060000}"/>
    <cellStyle name="Notas 3 6 5 2" xfId="1746" xr:uid="{00000000-0005-0000-0000-0000D2060000}"/>
    <cellStyle name="Notas 3 6 5 3" xfId="1747" xr:uid="{00000000-0005-0000-0000-0000D3060000}"/>
    <cellStyle name="Notas 3 6 5 4" xfId="1748" xr:uid="{00000000-0005-0000-0000-0000D4060000}"/>
    <cellStyle name="Notas 3 6 5 5" xfId="1749" xr:uid="{00000000-0005-0000-0000-0000D5060000}"/>
    <cellStyle name="Notas 3 6 5 6" xfId="1750" xr:uid="{00000000-0005-0000-0000-0000D6060000}"/>
    <cellStyle name="Notas 3 6 5 7" xfId="1751" xr:uid="{00000000-0005-0000-0000-0000D7060000}"/>
    <cellStyle name="Notas 3 6 5 8" xfId="1752" xr:uid="{00000000-0005-0000-0000-0000D8060000}"/>
    <cellStyle name="Notas 3 7" xfId="1753" xr:uid="{00000000-0005-0000-0000-0000D9060000}"/>
    <cellStyle name="Notas 3 7 2" xfId="1754" xr:uid="{00000000-0005-0000-0000-0000DA060000}"/>
    <cellStyle name="Notas 3 7 2 2" xfId="1755" xr:uid="{00000000-0005-0000-0000-0000DB060000}"/>
    <cellStyle name="Notas 3 7 2 2 2" xfId="1756" xr:uid="{00000000-0005-0000-0000-0000DC060000}"/>
    <cellStyle name="Notas 3 7 2 2 3" xfId="1757" xr:uid="{00000000-0005-0000-0000-0000DD060000}"/>
    <cellStyle name="Notas 3 7 2 2 4" xfId="1758" xr:uid="{00000000-0005-0000-0000-0000DE060000}"/>
    <cellStyle name="Notas 3 7 2 2 5" xfId="1759" xr:uid="{00000000-0005-0000-0000-0000DF060000}"/>
    <cellStyle name="Notas 3 7 2 2 6" xfId="1760" xr:uid="{00000000-0005-0000-0000-0000E0060000}"/>
    <cellStyle name="Notas 3 7 2 2 7" xfId="1761" xr:uid="{00000000-0005-0000-0000-0000E1060000}"/>
    <cellStyle name="Notas 3 7 2 2 8" xfId="1762" xr:uid="{00000000-0005-0000-0000-0000E2060000}"/>
    <cellStyle name="Notas 3 7 3" xfId="1763" xr:uid="{00000000-0005-0000-0000-0000E3060000}"/>
    <cellStyle name="Notas 3 7 3 2" xfId="1764" xr:uid="{00000000-0005-0000-0000-0000E4060000}"/>
    <cellStyle name="Notas 3 7 3 2 2" xfId="1765" xr:uid="{00000000-0005-0000-0000-0000E5060000}"/>
    <cellStyle name="Notas 3 7 3 2 3" xfId="1766" xr:uid="{00000000-0005-0000-0000-0000E6060000}"/>
    <cellStyle name="Notas 3 7 3 2 4" xfId="1767" xr:uid="{00000000-0005-0000-0000-0000E7060000}"/>
    <cellStyle name="Notas 3 7 3 2 5" xfId="1768" xr:uid="{00000000-0005-0000-0000-0000E8060000}"/>
    <cellStyle name="Notas 3 7 3 2 6" xfId="1769" xr:uid="{00000000-0005-0000-0000-0000E9060000}"/>
    <cellStyle name="Notas 3 7 3 2 7" xfId="1770" xr:uid="{00000000-0005-0000-0000-0000EA060000}"/>
    <cellStyle name="Notas 3 7 3 2 8" xfId="1771" xr:uid="{00000000-0005-0000-0000-0000EB060000}"/>
    <cellStyle name="Notas 3 7 4" xfId="1772" xr:uid="{00000000-0005-0000-0000-0000EC060000}"/>
    <cellStyle name="Notas 3 7 4 2" xfId="1773" xr:uid="{00000000-0005-0000-0000-0000ED060000}"/>
    <cellStyle name="Notas 3 7 4 2 2" xfId="1774" xr:uid="{00000000-0005-0000-0000-0000EE060000}"/>
    <cellStyle name="Notas 3 7 4 2 3" xfId="1775" xr:uid="{00000000-0005-0000-0000-0000EF060000}"/>
    <cellStyle name="Notas 3 7 4 2 4" xfId="1776" xr:uid="{00000000-0005-0000-0000-0000F0060000}"/>
    <cellStyle name="Notas 3 7 4 2 5" xfId="1777" xr:uid="{00000000-0005-0000-0000-0000F1060000}"/>
    <cellStyle name="Notas 3 7 4 2 6" xfId="1778" xr:uid="{00000000-0005-0000-0000-0000F2060000}"/>
    <cellStyle name="Notas 3 7 4 2 7" xfId="1779" xr:uid="{00000000-0005-0000-0000-0000F3060000}"/>
    <cellStyle name="Notas 3 7 4 2 8" xfId="1780" xr:uid="{00000000-0005-0000-0000-0000F4060000}"/>
    <cellStyle name="Notas 3 7 5" xfId="1781" xr:uid="{00000000-0005-0000-0000-0000F5060000}"/>
    <cellStyle name="Notas 3 7 5 2" xfId="1782" xr:uid="{00000000-0005-0000-0000-0000F6060000}"/>
    <cellStyle name="Notas 3 7 5 3" xfId="1783" xr:uid="{00000000-0005-0000-0000-0000F7060000}"/>
    <cellStyle name="Notas 3 7 5 4" xfId="1784" xr:uid="{00000000-0005-0000-0000-0000F8060000}"/>
    <cellStyle name="Notas 3 7 5 5" xfId="1785" xr:uid="{00000000-0005-0000-0000-0000F9060000}"/>
    <cellStyle name="Notas 3 7 5 6" xfId="1786" xr:uid="{00000000-0005-0000-0000-0000FA060000}"/>
    <cellStyle name="Notas 3 7 5 7" xfId="1787" xr:uid="{00000000-0005-0000-0000-0000FB060000}"/>
    <cellStyle name="Notas 3 7 5 8" xfId="1788" xr:uid="{00000000-0005-0000-0000-0000FC060000}"/>
    <cellStyle name="Notas 3 8" xfId="1789" xr:uid="{00000000-0005-0000-0000-0000FD060000}"/>
    <cellStyle name="Notas 3 8 2" xfId="1790" xr:uid="{00000000-0005-0000-0000-0000FE060000}"/>
    <cellStyle name="Notas 3 8 2 2" xfId="1791" xr:uid="{00000000-0005-0000-0000-0000FF060000}"/>
    <cellStyle name="Notas 3 8 2 2 2" xfId="1792" xr:uid="{00000000-0005-0000-0000-000000070000}"/>
    <cellStyle name="Notas 3 8 2 2 3" xfId="1793" xr:uid="{00000000-0005-0000-0000-000001070000}"/>
    <cellStyle name="Notas 3 8 2 2 4" xfId="1794" xr:uid="{00000000-0005-0000-0000-000002070000}"/>
    <cellStyle name="Notas 3 8 2 2 5" xfId="1795" xr:uid="{00000000-0005-0000-0000-000003070000}"/>
    <cellStyle name="Notas 3 8 2 2 6" xfId="1796" xr:uid="{00000000-0005-0000-0000-000004070000}"/>
    <cellStyle name="Notas 3 8 2 2 7" xfId="1797" xr:uid="{00000000-0005-0000-0000-000005070000}"/>
    <cellStyle name="Notas 3 8 2 2 8" xfId="1798" xr:uid="{00000000-0005-0000-0000-000006070000}"/>
    <cellStyle name="Notas 3 8 3" xfId="1799" xr:uid="{00000000-0005-0000-0000-000007070000}"/>
    <cellStyle name="Notas 3 8 3 2" xfId="1800" xr:uid="{00000000-0005-0000-0000-000008070000}"/>
    <cellStyle name="Notas 3 8 3 2 2" xfId="1801" xr:uid="{00000000-0005-0000-0000-000009070000}"/>
    <cellStyle name="Notas 3 8 3 2 3" xfId="1802" xr:uid="{00000000-0005-0000-0000-00000A070000}"/>
    <cellStyle name="Notas 3 8 3 2 4" xfId="1803" xr:uid="{00000000-0005-0000-0000-00000B070000}"/>
    <cellStyle name="Notas 3 8 3 2 5" xfId="1804" xr:uid="{00000000-0005-0000-0000-00000C070000}"/>
    <cellStyle name="Notas 3 8 3 2 6" xfId="1805" xr:uid="{00000000-0005-0000-0000-00000D070000}"/>
    <cellStyle name="Notas 3 8 3 2 7" xfId="1806" xr:uid="{00000000-0005-0000-0000-00000E070000}"/>
    <cellStyle name="Notas 3 8 3 2 8" xfId="1807" xr:uid="{00000000-0005-0000-0000-00000F070000}"/>
    <cellStyle name="Notas 3 8 4" xfId="1808" xr:uid="{00000000-0005-0000-0000-000010070000}"/>
    <cellStyle name="Notas 3 8 4 2" xfId="1809" xr:uid="{00000000-0005-0000-0000-000011070000}"/>
    <cellStyle name="Notas 3 8 4 2 2" xfId="1810" xr:uid="{00000000-0005-0000-0000-000012070000}"/>
    <cellStyle name="Notas 3 8 4 2 3" xfId="1811" xr:uid="{00000000-0005-0000-0000-000013070000}"/>
    <cellStyle name="Notas 3 8 4 2 4" xfId="1812" xr:uid="{00000000-0005-0000-0000-000014070000}"/>
    <cellStyle name="Notas 3 8 4 2 5" xfId="1813" xr:uid="{00000000-0005-0000-0000-000015070000}"/>
    <cellStyle name="Notas 3 8 4 2 6" xfId="1814" xr:uid="{00000000-0005-0000-0000-000016070000}"/>
    <cellStyle name="Notas 3 8 4 2 7" xfId="1815" xr:uid="{00000000-0005-0000-0000-000017070000}"/>
    <cellStyle name="Notas 3 8 4 2 8" xfId="1816" xr:uid="{00000000-0005-0000-0000-000018070000}"/>
    <cellStyle name="Notas 3 8 5" xfId="1817" xr:uid="{00000000-0005-0000-0000-000019070000}"/>
    <cellStyle name="Notas 3 8 5 2" xfId="1818" xr:uid="{00000000-0005-0000-0000-00001A070000}"/>
    <cellStyle name="Notas 3 8 5 3" xfId="1819" xr:uid="{00000000-0005-0000-0000-00001B070000}"/>
    <cellStyle name="Notas 3 8 5 4" xfId="1820" xr:uid="{00000000-0005-0000-0000-00001C070000}"/>
    <cellStyle name="Notas 3 8 5 5" xfId="1821" xr:uid="{00000000-0005-0000-0000-00001D070000}"/>
    <cellStyle name="Notas 3 8 5 6" xfId="1822" xr:uid="{00000000-0005-0000-0000-00001E070000}"/>
    <cellStyle name="Notas 3 8 5 7" xfId="1823" xr:uid="{00000000-0005-0000-0000-00001F070000}"/>
    <cellStyle name="Notas 3 8 5 8" xfId="1824" xr:uid="{00000000-0005-0000-0000-000020070000}"/>
    <cellStyle name="Notas 3 9" xfId="1825" xr:uid="{00000000-0005-0000-0000-000021070000}"/>
    <cellStyle name="Notas 3 9 2" xfId="1826" xr:uid="{00000000-0005-0000-0000-000022070000}"/>
    <cellStyle name="Notas 3 9 2 2" xfId="1827" xr:uid="{00000000-0005-0000-0000-000023070000}"/>
    <cellStyle name="Notas 3 9 2 3" xfId="1828" xr:uid="{00000000-0005-0000-0000-000024070000}"/>
    <cellStyle name="Notas 3 9 2 4" xfId="1829" xr:uid="{00000000-0005-0000-0000-000025070000}"/>
    <cellStyle name="Notas 3 9 2 5" xfId="1830" xr:uid="{00000000-0005-0000-0000-000026070000}"/>
    <cellStyle name="Notas 3 9 2 6" xfId="1831" xr:uid="{00000000-0005-0000-0000-000027070000}"/>
    <cellStyle name="Notas 3 9 2 7" xfId="1832" xr:uid="{00000000-0005-0000-0000-000028070000}"/>
    <cellStyle name="Notas 3 9 2 8" xfId="1833" xr:uid="{00000000-0005-0000-0000-000029070000}"/>
    <cellStyle name="PESOS" xfId="1834" xr:uid="{00000000-0005-0000-0000-00002A070000}"/>
    <cellStyle name="PESOS 2" xfId="1835" xr:uid="{00000000-0005-0000-0000-00002B070000}"/>
    <cellStyle name="Porcentaje 2" xfId="1836" xr:uid="{00000000-0005-0000-0000-00002C070000}"/>
    <cellStyle name="Porcentaje 2 2" xfId="1837" xr:uid="{00000000-0005-0000-0000-00002D070000}"/>
    <cellStyle name="Porcentaje 2 2 2" xfId="1838" xr:uid="{00000000-0005-0000-0000-00002E070000}"/>
    <cellStyle name="Porcentaje 2 2 3" xfId="1839" xr:uid="{00000000-0005-0000-0000-00002F070000}"/>
    <cellStyle name="Porcentaje 2 2 4" xfId="1840" xr:uid="{00000000-0005-0000-0000-000030070000}"/>
    <cellStyle name="Porcentaje 2 2 5" xfId="1841" xr:uid="{00000000-0005-0000-0000-000031070000}"/>
    <cellStyle name="Porcentaje 2 3" xfId="1842" xr:uid="{00000000-0005-0000-0000-000032070000}"/>
    <cellStyle name="Porcentaje 2 4" xfId="1843" xr:uid="{00000000-0005-0000-0000-000033070000}"/>
    <cellStyle name="Porcentaje 2 5" xfId="1844" xr:uid="{00000000-0005-0000-0000-000034070000}"/>
    <cellStyle name="Porcentaje 2 6" xfId="1845" xr:uid="{00000000-0005-0000-0000-000035070000}"/>
    <cellStyle name="Porcentaje 3" xfId="1846" xr:uid="{00000000-0005-0000-0000-000036070000}"/>
    <cellStyle name="Porcentaje 3 2" xfId="1847" xr:uid="{00000000-0005-0000-0000-000037070000}"/>
    <cellStyle name="Porcentaje 4" xfId="1848" xr:uid="{00000000-0005-0000-0000-000038070000}"/>
    <cellStyle name="Porcentaje 4 2" xfId="1849" xr:uid="{00000000-0005-0000-0000-000039070000}"/>
    <cellStyle name="Porcentaje 5" xfId="1850" xr:uid="{00000000-0005-0000-0000-00003A070000}"/>
    <cellStyle name="Porcentaje 5 2" xfId="1851" xr:uid="{00000000-0005-0000-0000-00003B070000}"/>
    <cellStyle name="Porcentaje 6" xfId="1852" xr:uid="{00000000-0005-0000-0000-00003C070000}"/>
    <cellStyle name="Porcentaje 6 2" xfId="1853" xr:uid="{00000000-0005-0000-0000-00003D070000}"/>
    <cellStyle name="Porcentaje 7" xfId="1854" xr:uid="{00000000-0005-0000-0000-00003E070000}"/>
    <cellStyle name="Porcentaje 7 2" xfId="1855" xr:uid="{00000000-0005-0000-0000-00003F070000}"/>
    <cellStyle name="Porcentaje 8" xfId="1856" xr:uid="{00000000-0005-0000-0000-000040070000}"/>
    <cellStyle name="Porcentual 2" xfId="1857" xr:uid="{00000000-0005-0000-0000-000041070000}"/>
    <cellStyle name="Porcentual 2 2" xfId="1858" xr:uid="{00000000-0005-0000-0000-000042070000}"/>
    <cellStyle name="Porcentual 3" xfId="1859" xr:uid="{00000000-0005-0000-0000-000043070000}"/>
    <cellStyle name="Porcentual 3 2" xfId="1860" xr:uid="{00000000-0005-0000-0000-000044070000}"/>
    <cellStyle name="Porcentual 3 3" xfId="1861" xr:uid="{00000000-0005-0000-0000-000045070000}"/>
    <cellStyle name="Porcentual 3 4" xfId="1862" xr:uid="{00000000-0005-0000-0000-000046070000}"/>
    <cellStyle name="Porcentual 4" xfId="1863" xr:uid="{00000000-0005-0000-0000-000047070000}"/>
    <cellStyle name="Porcentual 4 2" xfId="1864" xr:uid="{00000000-0005-0000-0000-000048070000}"/>
    <cellStyle name="Porcentual 4 3" xfId="1865" xr:uid="{00000000-0005-0000-0000-000049070000}"/>
    <cellStyle name="Salida 2" xfId="1866" xr:uid="{00000000-0005-0000-0000-00004A070000}"/>
    <cellStyle name="Salida 2 2" xfId="1867" xr:uid="{00000000-0005-0000-0000-00004B070000}"/>
    <cellStyle name="Salida 2 2 2" xfId="1868" xr:uid="{00000000-0005-0000-0000-00004C070000}"/>
    <cellStyle name="Salida 2 2 2 2" xfId="1869" xr:uid="{00000000-0005-0000-0000-00004D070000}"/>
    <cellStyle name="Salida 2 2 2 2 2" xfId="1870" xr:uid="{00000000-0005-0000-0000-00004E070000}"/>
    <cellStyle name="Salida 2 2 2 2 3" xfId="1871" xr:uid="{00000000-0005-0000-0000-00004F070000}"/>
    <cellStyle name="Salida 2 2 2 2 4" xfId="1872" xr:uid="{00000000-0005-0000-0000-000050070000}"/>
    <cellStyle name="Salida 2 2 2 2 5" xfId="1873" xr:uid="{00000000-0005-0000-0000-000051070000}"/>
    <cellStyle name="Salida 2 2 2 2 6" xfId="1874" xr:uid="{00000000-0005-0000-0000-000052070000}"/>
    <cellStyle name="Salida 2 2 2 2 7" xfId="1875" xr:uid="{00000000-0005-0000-0000-000053070000}"/>
    <cellStyle name="Salida 2 2 2 2 8" xfId="1876" xr:uid="{00000000-0005-0000-0000-000054070000}"/>
    <cellStyle name="Salida 2 2 3" xfId="1877" xr:uid="{00000000-0005-0000-0000-000055070000}"/>
    <cellStyle name="Salida 2 2 3 2" xfId="1878" xr:uid="{00000000-0005-0000-0000-000056070000}"/>
    <cellStyle name="Salida 2 2 3 2 2" xfId="1879" xr:uid="{00000000-0005-0000-0000-000057070000}"/>
    <cellStyle name="Salida 2 2 3 2 3" xfId="1880" xr:uid="{00000000-0005-0000-0000-000058070000}"/>
    <cellStyle name="Salida 2 2 3 2 4" xfId="1881" xr:uid="{00000000-0005-0000-0000-000059070000}"/>
    <cellStyle name="Salida 2 2 3 2 5" xfId="1882" xr:uid="{00000000-0005-0000-0000-00005A070000}"/>
    <cellStyle name="Salida 2 2 3 2 6" xfId="1883" xr:uid="{00000000-0005-0000-0000-00005B070000}"/>
    <cellStyle name="Salida 2 2 3 2 7" xfId="1884" xr:uid="{00000000-0005-0000-0000-00005C070000}"/>
    <cellStyle name="Salida 2 2 3 2 8" xfId="1885" xr:uid="{00000000-0005-0000-0000-00005D070000}"/>
    <cellStyle name="Salida 2 2 4" xfId="1886" xr:uid="{00000000-0005-0000-0000-00005E070000}"/>
    <cellStyle name="Salida 2 2 4 2" xfId="1887" xr:uid="{00000000-0005-0000-0000-00005F070000}"/>
    <cellStyle name="Salida 2 2 4 2 2" xfId="1888" xr:uid="{00000000-0005-0000-0000-000060070000}"/>
    <cellStyle name="Salida 2 2 4 2 3" xfId="1889" xr:uid="{00000000-0005-0000-0000-000061070000}"/>
    <cellStyle name="Salida 2 2 4 2 4" xfId="1890" xr:uid="{00000000-0005-0000-0000-000062070000}"/>
    <cellStyle name="Salida 2 2 4 2 5" xfId="1891" xr:uid="{00000000-0005-0000-0000-000063070000}"/>
    <cellStyle name="Salida 2 2 4 2 6" xfId="1892" xr:uid="{00000000-0005-0000-0000-000064070000}"/>
    <cellStyle name="Salida 2 2 4 2 7" xfId="1893" xr:uid="{00000000-0005-0000-0000-000065070000}"/>
    <cellStyle name="Salida 2 2 4 2 8" xfId="1894" xr:uid="{00000000-0005-0000-0000-000066070000}"/>
    <cellStyle name="Salida 2 2 5" xfId="1895" xr:uid="{00000000-0005-0000-0000-000067070000}"/>
    <cellStyle name="Salida 2 2 5 2" xfId="1896" xr:uid="{00000000-0005-0000-0000-000068070000}"/>
    <cellStyle name="Salida 2 2 5 3" xfId="1897" xr:uid="{00000000-0005-0000-0000-000069070000}"/>
    <cellStyle name="Salida 2 2 5 4" xfId="1898" xr:uid="{00000000-0005-0000-0000-00006A070000}"/>
    <cellStyle name="Salida 2 2 5 5" xfId="1899" xr:uid="{00000000-0005-0000-0000-00006B070000}"/>
    <cellStyle name="Salida 2 2 5 6" xfId="1900" xr:uid="{00000000-0005-0000-0000-00006C070000}"/>
    <cellStyle name="Salida 2 2 5 7" xfId="1901" xr:uid="{00000000-0005-0000-0000-00006D070000}"/>
    <cellStyle name="Salida 2 2 5 8" xfId="1902" xr:uid="{00000000-0005-0000-0000-00006E070000}"/>
    <cellStyle name="Salida 2 3" xfId="1903" xr:uid="{00000000-0005-0000-0000-00006F070000}"/>
    <cellStyle name="Salida 2 3 2" xfId="1904" xr:uid="{00000000-0005-0000-0000-000070070000}"/>
    <cellStyle name="Salida 2 3 2 2" xfId="1905" xr:uid="{00000000-0005-0000-0000-000071070000}"/>
    <cellStyle name="Salida 2 3 2 2 2" xfId="1906" xr:uid="{00000000-0005-0000-0000-000072070000}"/>
    <cellStyle name="Salida 2 3 2 2 3" xfId="1907" xr:uid="{00000000-0005-0000-0000-000073070000}"/>
    <cellStyle name="Salida 2 3 2 2 4" xfId="1908" xr:uid="{00000000-0005-0000-0000-000074070000}"/>
    <cellStyle name="Salida 2 3 2 2 5" xfId="1909" xr:uid="{00000000-0005-0000-0000-000075070000}"/>
    <cellStyle name="Salida 2 3 2 2 6" xfId="1910" xr:uid="{00000000-0005-0000-0000-000076070000}"/>
    <cellStyle name="Salida 2 3 2 2 7" xfId="1911" xr:uid="{00000000-0005-0000-0000-000077070000}"/>
    <cellStyle name="Salida 2 3 2 2 8" xfId="1912" xr:uid="{00000000-0005-0000-0000-000078070000}"/>
    <cellStyle name="Salida 2 3 3" xfId="1913" xr:uid="{00000000-0005-0000-0000-000079070000}"/>
    <cellStyle name="Salida 2 3 3 2" xfId="1914" xr:uid="{00000000-0005-0000-0000-00007A070000}"/>
    <cellStyle name="Salida 2 3 3 2 2" xfId="1915" xr:uid="{00000000-0005-0000-0000-00007B070000}"/>
    <cellStyle name="Salida 2 3 3 2 3" xfId="1916" xr:uid="{00000000-0005-0000-0000-00007C070000}"/>
    <cellStyle name="Salida 2 3 3 2 4" xfId="1917" xr:uid="{00000000-0005-0000-0000-00007D070000}"/>
    <cellStyle name="Salida 2 3 3 2 5" xfId="1918" xr:uid="{00000000-0005-0000-0000-00007E070000}"/>
    <cellStyle name="Salida 2 3 3 2 6" xfId="1919" xr:uid="{00000000-0005-0000-0000-00007F070000}"/>
    <cellStyle name="Salida 2 3 3 2 7" xfId="1920" xr:uid="{00000000-0005-0000-0000-000080070000}"/>
    <cellStyle name="Salida 2 3 3 2 8" xfId="1921" xr:uid="{00000000-0005-0000-0000-000081070000}"/>
    <cellStyle name="Salida 2 3 4" xfId="1922" xr:uid="{00000000-0005-0000-0000-000082070000}"/>
    <cellStyle name="Salida 2 3 4 2" xfId="1923" xr:uid="{00000000-0005-0000-0000-000083070000}"/>
    <cellStyle name="Salida 2 3 4 2 2" xfId="1924" xr:uid="{00000000-0005-0000-0000-000084070000}"/>
    <cellStyle name="Salida 2 3 4 2 3" xfId="1925" xr:uid="{00000000-0005-0000-0000-000085070000}"/>
    <cellStyle name="Salida 2 3 4 2 4" xfId="1926" xr:uid="{00000000-0005-0000-0000-000086070000}"/>
    <cellStyle name="Salida 2 3 4 2 5" xfId="1927" xr:uid="{00000000-0005-0000-0000-000087070000}"/>
    <cellStyle name="Salida 2 3 4 2 6" xfId="1928" xr:uid="{00000000-0005-0000-0000-000088070000}"/>
    <cellStyle name="Salida 2 3 4 2 7" xfId="1929" xr:uid="{00000000-0005-0000-0000-000089070000}"/>
    <cellStyle name="Salida 2 3 4 2 8" xfId="1930" xr:uid="{00000000-0005-0000-0000-00008A070000}"/>
    <cellStyle name="Salida 2 3 5" xfId="1931" xr:uid="{00000000-0005-0000-0000-00008B070000}"/>
    <cellStyle name="Salida 2 3 5 2" xfId="1932" xr:uid="{00000000-0005-0000-0000-00008C070000}"/>
    <cellStyle name="Salida 2 3 5 3" xfId="1933" xr:uid="{00000000-0005-0000-0000-00008D070000}"/>
    <cellStyle name="Salida 2 3 5 4" xfId="1934" xr:uid="{00000000-0005-0000-0000-00008E070000}"/>
    <cellStyle name="Salida 2 3 5 5" xfId="1935" xr:uid="{00000000-0005-0000-0000-00008F070000}"/>
    <cellStyle name="Salida 2 3 5 6" xfId="1936" xr:uid="{00000000-0005-0000-0000-000090070000}"/>
    <cellStyle name="Salida 2 3 5 7" xfId="1937" xr:uid="{00000000-0005-0000-0000-000091070000}"/>
    <cellStyle name="Salida 2 3 5 8" xfId="1938" xr:uid="{00000000-0005-0000-0000-000092070000}"/>
    <cellStyle name="Salida 2 4" xfId="1939" xr:uid="{00000000-0005-0000-0000-000093070000}"/>
    <cellStyle name="Salida 2 4 2" xfId="1940" xr:uid="{00000000-0005-0000-0000-000094070000}"/>
    <cellStyle name="Salida 2 4 2 2" xfId="1941" xr:uid="{00000000-0005-0000-0000-000095070000}"/>
    <cellStyle name="Salida 2 4 2 2 2" xfId="1942" xr:uid="{00000000-0005-0000-0000-000096070000}"/>
    <cellStyle name="Salida 2 4 2 2 3" xfId="1943" xr:uid="{00000000-0005-0000-0000-000097070000}"/>
    <cellStyle name="Salida 2 4 2 2 4" xfId="1944" xr:uid="{00000000-0005-0000-0000-000098070000}"/>
    <cellStyle name="Salida 2 4 2 2 5" xfId="1945" xr:uid="{00000000-0005-0000-0000-000099070000}"/>
    <cellStyle name="Salida 2 4 2 2 6" xfId="1946" xr:uid="{00000000-0005-0000-0000-00009A070000}"/>
    <cellStyle name="Salida 2 4 2 2 7" xfId="1947" xr:uid="{00000000-0005-0000-0000-00009B070000}"/>
    <cellStyle name="Salida 2 4 2 2 8" xfId="1948" xr:uid="{00000000-0005-0000-0000-00009C070000}"/>
    <cellStyle name="Salida 2 4 3" xfId="1949" xr:uid="{00000000-0005-0000-0000-00009D070000}"/>
    <cellStyle name="Salida 2 4 3 2" xfId="1950" xr:uid="{00000000-0005-0000-0000-00009E070000}"/>
    <cellStyle name="Salida 2 4 3 2 2" xfId="1951" xr:uid="{00000000-0005-0000-0000-00009F070000}"/>
    <cellStyle name="Salida 2 4 3 2 3" xfId="1952" xr:uid="{00000000-0005-0000-0000-0000A0070000}"/>
    <cellStyle name="Salida 2 4 3 2 4" xfId="1953" xr:uid="{00000000-0005-0000-0000-0000A1070000}"/>
    <cellStyle name="Salida 2 4 3 2 5" xfId="1954" xr:uid="{00000000-0005-0000-0000-0000A2070000}"/>
    <cellStyle name="Salida 2 4 3 2 6" xfId="1955" xr:uid="{00000000-0005-0000-0000-0000A3070000}"/>
    <cellStyle name="Salida 2 4 3 2 7" xfId="1956" xr:uid="{00000000-0005-0000-0000-0000A4070000}"/>
    <cellStyle name="Salida 2 4 3 2 8" xfId="1957" xr:uid="{00000000-0005-0000-0000-0000A5070000}"/>
    <cellStyle name="Salida 2 4 4" xfId="1958" xr:uid="{00000000-0005-0000-0000-0000A6070000}"/>
    <cellStyle name="Salida 2 4 4 2" xfId="1959" xr:uid="{00000000-0005-0000-0000-0000A7070000}"/>
    <cellStyle name="Salida 2 4 4 2 2" xfId="1960" xr:uid="{00000000-0005-0000-0000-0000A8070000}"/>
    <cellStyle name="Salida 2 4 4 2 3" xfId="1961" xr:uid="{00000000-0005-0000-0000-0000A9070000}"/>
    <cellStyle name="Salida 2 4 4 2 4" xfId="1962" xr:uid="{00000000-0005-0000-0000-0000AA070000}"/>
    <cellStyle name="Salida 2 4 4 2 5" xfId="1963" xr:uid="{00000000-0005-0000-0000-0000AB070000}"/>
    <cellStyle name="Salida 2 4 4 2 6" xfId="1964" xr:uid="{00000000-0005-0000-0000-0000AC070000}"/>
    <cellStyle name="Salida 2 4 4 2 7" xfId="1965" xr:uid="{00000000-0005-0000-0000-0000AD070000}"/>
    <cellStyle name="Salida 2 4 4 2 8" xfId="1966" xr:uid="{00000000-0005-0000-0000-0000AE070000}"/>
    <cellStyle name="Salida 2 4 5" xfId="1967" xr:uid="{00000000-0005-0000-0000-0000AF070000}"/>
    <cellStyle name="Salida 2 4 5 2" xfId="1968" xr:uid="{00000000-0005-0000-0000-0000B0070000}"/>
    <cellStyle name="Salida 2 4 5 3" xfId="1969" xr:uid="{00000000-0005-0000-0000-0000B1070000}"/>
    <cellStyle name="Salida 2 4 5 4" xfId="1970" xr:uid="{00000000-0005-0000-0000-0000B2070000}"/>
    <cellStyle name="Salida 2 4 5 5" xfId="1971" xr:uid="{00000000-0005-0000-0000-0000B3070000}"/>
    <cellStyle name="Salida 2 4 5 6" xfId="1972" xr:uid="{00000000-0005-0000-0000-0000B4070000}"/>
    <cellStyle name="Salida 2 4 5 7" xfId="1973" xr:uid="{00000000-0005-0000-0000-0000B5070000}"/>
    <cellStyle name="Salida 2 4 5 8" xfId="1974" xr:uid="{00000000-0005-0000-0000-0000B6070000}"/>
    <cellStyle name="Salida 2 5" xfId="1975" xr:uid="{00000000-0005-0000-0000-0000B7070000}"/>
    <cellStyle name="Salida 2 5 2" xfId="1976" xr:uid="{00000000-0005-0000-0000-0000B8070000}"/>
    <cellStyle name="Salida 2 5 2 2" xfId="1977" xr:uid="{00000000-0005-0000-0000-0000B9070000}"/>
    <cellStyle name="Salida 2 5 2 2 2" xfId="1978" xr:uid="{00000000-0005-0000-0000-0000BA070000}"/>
    <cellStyle name="Salida 2 5 2 2 3" xfId="1979" xr:uid="{00000000-0005-0000-0000-0000BB070000}"/>
    <cellStyle name="Salida 2 5 2 2 4" xfId="1980" xr:uid="{00000000-0005-0000-0000-0000BC070000}"/>
    <cellStyle name="Salida 2 5 2 2 5" xfId="1981" xr:uid="{00000000-0005-0000-0000-0000BD070000}"/>
    <cellStyle name="Salida 2 5 2 2 6" xfId="1982" xr:uid="{00000000-0005-0000-0000-0000BE070000}"/>
    <cellStyle name="Salida 2 5 2 2 7" xfId="1983" xr:uid="{00000000-0005-0000-0000-0000BF070000}"/>
    <cellStyle name="Salida 2 5 2 2 8" xfId="1984" xr:uid="{00000000-0005-0000-0000-0000C0070000}"/>
    <cellStyle name="Salida 2 5 3" xfId="1985" xr:uid="{00000000-0005-0000-0000-0000C1070000}"/>
    <cellStyle name="Salida 2 5 3 2" xfId="1986" xr:uid="{00000000-0005-0000-0000-0000C2070000}"/>
    <cellStyle name="Salida 2 5 3 2 2" xfId="1987" xr:uid="{00000000-0005-0000-0000-0000C3070000}"/>
    <cellStyle name="Salida 2 5 3 2 3" xfId="1988" xr:uid="{00000000-0005-0000-0000-0000C4070000}"/>
    <cellStyle name="Salida 2 5 3 2 4" xfId="1989" xr:uid="{00000000-0005-0000-0000-0000C5070000}"/>
    <cellStyle name="Salida 2 5 3 2 5" xfId="1990" xr:uid="{00000000-0005-0000-0000-0000C6070000}"/>
    <cellStyle name="Salida 2 5 3 2 6" xfId="1991" xr:uid="{00000000-0005-0000-0000-0000C7070000}"/>
    <cellStyle name="Salida 2 5 3 2 7" xfId="1992" xr:uid="{00000000-0005-0000-0000-0000C8070000}"/>
    <cellStyle name="Salida 2 5 3 2 8" xfId="1993" xr:uid="{00000000-0005-0000-0000-0000C9070000}"/>
    <cellStyle name="Salida 2 5 4" xfId="1994" xr:uid="{00000000-0005-0000-0000-0000CA070000}"/>
    <cellStyle name="Salida 2 5 4 2" xfId="1995" xr:uid="{00000000-0005-0000-0000-0000CB070000}"/>
    <cellStyle name="Salida 2 5 4 2 2" xfId="1996" xr:uid="{00000000-0005-0000-0000-0000CC070000}"/>
    <cellStyle name="Salida 2 5 4 2 3" xfId="1997" xr:uid="{00000000-0005-0000-0000-0000CD070000}"/>
    <cellStyle name="Salida 2 5 4 2 4" xfId="1998" xr:uid="{00000000-0005-0000-0000-0000CE070000}"/>
    <cellStyle name="Salida 2 5 4 2 5" xfId="1999" xr:uid="{00000000-0005-0000-0000-0000CF070000}"/>
    <cellStyle name="Salida 2 5 4 2 6" xfId="2000" xr:uid="{00000000-0005-0000-0000-0000D0070000}"/>
    <cellStyle name="Salida 2 5 4 2 7" xfId="2001" xr:uid="{00000000-0005-0000-0000-0000D1070000}"/>
    <cellStyle name="Salida 2 5 4 2 8" xfId="2002" xr:uid="{00000000-0005-0000-0000-0000D2070000}"/>
    <cellStyle name="Salida 2 5 5" xfId="2003" xr:uid="{00000000-0005-0000-0000-0000D3070000}"/>
    <cellStyle name="Salida 2 5 5 2" xfId="2004" xr:uid="{00000000-0005-0000-0000-0000D4070000}"/>
    <cellStyle name="Salida 2 5 5 3" xfId="2005" xr:uid="{00000000-0005-0000-0000-0000D5070000}"/>
    <cellStyle name="Salida 2 5 5 4" xfId="2006" xr:uid="{00000000-0005-0000-0000-0000D6070000}"/>
    <cellStyle name="Salida 2 5 5 5" xfId="2007" xr:uid="{00000000-0005-0000-0000-0000D7070000}"/>
    <cellStyle name="Salida 2 5 5 6" xfId="2008" xr:uid="{00000000-0005-0000-0000-0000D8070000}"/>
    <cellStyle name="Salida 2 5 5 7" xfId="2009" xr:uid="{00000000-0005-0000-0000-0000D9070000}"/>
    <cellStyle name="Salida 2 5 5 8" xfId="2010" xr:uid="{00000000-0005-0000-0000-0000DA070000}"/>
    <cellStyle name="Salida 2 6" xfId="2011" xr:uid="{00000000-0005-0000-0000-0000DB070000}"/>
    <cellStyle name="Salida 2 6 2" xfId="2012" xr:uid="{00000000-0005-0000-0000-0000DC070000}"/>
    <cellStyle name="Salida 2 6 2 2" xfId="2013" xr:uid="{00000000-0005-0000-0000-0000DD070000}"/>
    <cellStyle name="Salida 2 6 2 2 2" xfId="2014" xr:uid="{00000000-0005-0000-0000-0000DE070000}"/>
    <cellStyle name="Salida 2 6 2 2 3" xfId="2015" xr:uid="{00000000-0005-0000-0000-0000DF070000}"/>
    <cellStyle name="Salida 2 6 2 2 4" xfId="2016" xr:uid="{00000000-0005-0000-0000-0000E0070000}"/>
    <cellStyle name="Salida 2 6 2 2 5" xfId="2017" xr:uid="{00000000-0005-0000-0000-0000E1070000}"/>
    <cellStyle name="Salida 2 6 2 2 6" xfId="2018" xr:uid="{00000000-0005-0000-0000-0000E2070000}"/>
    <cellStyle name="Salida 2 6 2 2 7" xfId="2019" xr:uid="{00000000-0005-0000-0000-0000E3070000}"/>
    <cellStyle name="Salida 2 6 2 2 8" xfId="2020" xr:uid="{00000000-0005-0000-0000-0000E4070000}"/>
    <cellStyle name="Salida 2 6 3" xfId="2021" xr:uid="{00000000-0005-0000-0000-0000E5070000}"/>
    <cellStyle name="Salida 2 6 3 2" xfId="2022" xr:uid="{00000000-0005-0000-0000-0000E6070000}"/>
    <cellStyle name="Salida 2 6 3 2 2" xfId="2023" xr:uid="{00000000-0005-0000-0000-0000E7070000}"/>
    <cellStyle name="Salida 2 6 3 2 3" xfId="2024" xr:uid="{00000000-0005-0000-0000-0000E8070000}"/>
    <cellStyle name="Salida 2 6 3 2 4" xfId="2025" xr:uid="{00000000-0005-0000-0000-0000E9070000}"/>
    <cellStyle name="Salida 2 6 3 2 5" xfId="2026" xr:uid="{00000000-0005-0000-0000-0000EA070000}"/>
    <cellStyle name="Salida 2 6 3 2 6" xfId="2027" xr:uid="{00000000-0005-0000-0000-0000EB070000}"/>
    <cellStyle name="Salida 2 6 3 2 7" xfId="2028" xr:uid="{00000000-0005-0000-0000-0000EC070000}"/>
    <cellStyle name="Salida 2 6 3 2 8" xfId="2029" xr:uid="{00000000-0005-0000-0000-0000ED070000}"/>
    <cellStyle name="Salida 2 6 4" xfId="2030" xr:uid="{00000000-0005-0000-0000-0000EE070000}"/>
    <cellStyle name="Salida 2 6 4 2" xfId="2031" xr:uid="{00000000-0005-0000-0000-0000EF070000}"/>
    <cellStyle name="Salida 2 6 4 2 2" xfId="2032" xr:uid="{00000000-0005-0000-0000-0000F0070000}"/>
    <cellStyle name="Salida 2 6 4 2 3" xfId="2033" xr:uid="{00000000-0005-0000-0000-0000F1070000}"/>
    <cellStyle name="Salida 2 6 4 2 4" xfId="2034" xr:uid="{00000000-0005-0000-0000-0000F2070000}"/>
    <cellStyle name="Salida 2 6 4 2 5" xfId="2035" xr:uid="{00000000-0005-0000-0000-0000F3070000}"/>
    <cellStyle name="Salida 2 6 4 2 6" xfId="2036" xr:uid="{00000000-0005-0000-0000-0000F4070000}"/>
    <cellStyle name="Salida 2 6 4 2 7" xfId="2037" xr:uid="{00000000-0005-0000-0000-0000F5070000}"/>
    <cellStyle name="Salida 2 6 4 2 8" xfId="2038" xr:uid="{00000000-0005-0000-0000-0000F6070000}"/>
    <cellStyle name="Salida 2 6 5" xfId="2039" xr:uid="{00000000-0005-0000-0000-0000F7070000}"/>
    <cellStyle name="Salida 2 6 5 2" xfId="2040" xr:uid="{00000000-0005-0000-0000-0000F8070000}"/>
    <cellStyle name="Salida 2 6 5 3" xfId="2041" xr:uid="{00000000-0005-0000-0000-0000F9070000}"/>
    <cellStyle name="Salida 2 6 5 4" xfId="2042" xr:uid="{00000000-0005-0000-0000-0000FA070000}"/>
    <cellStyle name="Salida 2 6 5 5" xfId="2043" xr:uid="{00000000-0005-0000-0000-0000FB070000}"/>
    <cellStyle name="Salida 2 6 5 6" xfId="2044" xr:uid="{00000000-0005-0000-0000-0000FC070000}"/>
    <cellStyle name="Salida 2 6 5 7" xfId="2045" xr:uid="{00000000-0005-0000-0000-0000FD070000}"/>
    <cellStyle name="Salida 2 6 5 8" xfId="2046" xr:uid="{00000000-0005-0000-0000-0000FE070000}"/>
    <cellStyle name="Salida 2 7" xfId="2047" xr:uid="{00000000-0005-0000-0000-0000FF070000}"/>
    <cellStyle name="Salida 3" xfId="2048" xr:uid="{00000000-0005-0000-0000-000000080000}"/>
    <cellStyle name="Salida 3 10" xfId="2049" xr:uid="{00000000-0005-0000-0000-000001080000}"/>
    <cellStyle name="Salida 3 10 2" xfId="2050" xr:uid="{00000000-0005-0000-0000-000002080000}"/>
    <cellStyle name="Salida 3 10 2 2" xfId="2051" xr:uid="{00000000-0005-0000-0000-000003080000}"/>
    <cellStyle name="Salida 3 10 2 3" xfId="2052" xr:uid="{00000000-0005-0000-0000-000004080000}"/>
    <cellStyle name="Salida 3 10 2 4" xfId="2053" xr:uid="{00000000-0005-0000-0000-000005080000}"/>
    <cellStyle name="Salida 3 10 2 5" xfId="2054" xr:uid="{00000000-0005-0000-0000-000006080000}"/>
    <cellStyle name="Salida 3 10 2 6" xfId="2055" xr:uid="{00000000-0005-0000-0000-000007080000}"/>
    <cellStyle name="Salida 3 10 2 7" xfId="2056" xr:uid="{00000000-0005-0000-0000-000008080000}"/>
    <cellStyle name="Salida 3 10 2 8" xfId="2057" xr:uid="{00000000-0005-0000-0000-000009080000}"/>
    <cellStyle name="Salida 3 11" xfId="2058" xr:uid="{00000000-0005-0000-0000-00000A080000}"/>
    <cellStyle name="Salida 3 11 2" xfId="2059" xr:uid="{00000000-0005-0000-0000-00000B080000}"/>
    <cellStyle name="Salida 3 11 2 2" xfId="2060" xr:uid="{00000000-0005-0000-0000-00000C080000}"/>
    <cellStyle name="Salida 3 11 2 3" xfId="2061" xr:uid="{00000000-0005-0000-0000-00000D080000}"/>
    <cellStyle name="Salida 3 11 2 4" xfId="2062" xr:uid="{00000000-0005-0000-0000-00000E080000}"/>
    <cellStyle name="Salida 3 11 2 5" xfId="2063" xr:uid="{00000000-0005-0000-0000-00000F080000}"/>
    <cellStyle name="Salida 3 11 2 6" xfId="2064" xr:uid="{00000000-0005-0000-0000-000010080000}"/>
    <cellStyle name="Salida 3 11 2 7" xfId="2065" xr:uid="{00000000-0005-0000-0000-000011080000}"/>
    <cellStyle name="Salida 3 11 2 8" xfId="2066" xr:uid="{00000000-0005-0000-0000-000012080000}"/>
    <cellStyle name="Salida 3 12" xfId="2067" xr:uid="{00000000-0005-0000-0000-000013080000}"/>
    <cellStyle name="Salida 3 12 2" xfId="2068" xr:uid="{00000000-0005-0000-0000-000014080000}"/>
    <cellStyle name="Salida 3 12 3" xfId="2069" xr:uid="{00000000-0005-0000-0000-000015080000}"/>
    <cellStyle name="Salida 3 12 4" xfId="2070" xr:uid="{00000000-0005-0000-0000-000016080000}"/>
    <cellStyle name="Salida 3 12 5" xfId="2071" xr:uid="{00000000-0005-0000-0000-000017080000}"/>
    <cellStyle name="Salida 3 12 6" xfId="2072" xr:uid="{00000000-0005-0000-0000-000018080000}"/>
    <cellStyle name="Salida 3 12 7" xfId="2073" xr:uid="{00000000-0005-0000-0000-000019080000}"/>
    <cellStyle name="Salida 3 12 8" xfId="2074" xr:uid="{00000000-0005-0000-0000-00001A080000}"/>
    <cellStyle name="Salida 3 2" xfId="2075" xr:uid="{00000000-0005-0000-0000-00001B080000}"/>
    <cellStyle name="Salida 3 2 2" xfId="2076" xr:uid="{00000000-0005-0000-0000-00001C080000}"/>
    <cellStyle name="Salida 3 2 2 2" xfId="2077" xr:uid="{00000000-0005-0000-0000-00001D080000}"/>
    <cellStyle name="Salida 3 2 2 2 2" xfId="2078" xr:uid="{00000000-0005-0000-0000-00001E080000}"/>
    <cellStyle name="Salida 3 2 2 2 3" xfId="2079" xr:uid="{00000000-0005-0000-0000-00001F080000}"/>
    <cellStyle name="Salida 3 2 2 2 4" xfId="2080" xr:uid="{00000000-0005-0000-0000-000020080000}"/>
    <cellStyle name="Salida 3 2 2 2 5" xfId="2081" xr:uid="{00000000-0005-0000-0000-000021080000}"/>
    <cellStyle name="Salida 3 2 2 2 6" xfId="2082" xr:uid="{00000000-0005-0000-0000-000022080000}"/>
    <cellStyle name="Salida 3 2 2 2 7" xfId="2083" xr:uid="{00000000-0005-0000-0000-000023080000}"/>
    <cellStyle name="Salida 3 2 2 2 8" xfId="2084" xr:uid="{00000000-0005-0000-0000-000024080000}"/>
    <cellStyle name="Salida 3 2 3" xfId="2085" xr:uid="{00000000-0005-0000-0000-000025080000}"/>
    <cellStyle name="Salida 3 2 3 2" xfId="2086" xr:uid="{00000000-0005-0000-0000-000026080000}"/>
    <cellStyle name="Salida 3 2 3 2 2" xfId="2087" xr:uid="{00000000-0005-0000-0000-000027080000}"/>
    <cellStyle name="Salida 3 2 3 2 3" xfId="2088" xr:uid="{00000000-0005-0000-0000-000028080000}"/>
    <cellStyle name="Salida 3 2 3 2 4" xfId="2089" xr:uid="{00000000-0005-0000-0000-000029080000}"/>
    <cellStyle name="Salida 3 2 3 2 5" xfId="2090" xr:uid="{00000000-0005-0000-0000-00002A080000}"/>
    <cellStyle name="Salida 3 2 3 2 6" xfId="2091" xr:uid="{00000000-0005-0000-0000-00002B080000}"/>
    <cellStyle name="Salida 3 2 3 2 7" xfId="2092" xr:uid="{00000000-0005-0000-0000-00002C080000}"/>
    <cellStyle name="Salida 3 2 3 2 8" xfId="2093" xr:uid="{00000000-0005-0000-0000-00002D080000}"/>
    <cellStyle name="Salida 3 2 4" xfId="2094" xr:uid="{00000000-0005-0000-0000-00002E080000}"/>
    <cellStyle name="Salida 3 2 4 2" xfId="2095" xr:uid="{00000000-0005-0000-0000-00002F080000}"/>
    <cellStyle name="Salida 3 2 4 2 2" xfId="2096" xr:uid="{00000000-0005-0000-0000-000030080000}"/>
    <cellStyle name="Salida 3 2 4 2 3" xfId="2097" xr:uid="{00000000-0005-0000-0000-000031080000}"/>
    <cellStyle name="Salida 3 2 4 2 4" xfId="2098" xr:uid="{00000000-0005-0000-0000-000032080000}"/>
    <cellStyle name="Salida 3 2 4 2 5" xfId="2099" xr:uid="{00000000-0005-0000-0000-000033080000}"/>
    <cellStyle name="Salida 3 2 4 2 6" xfId="2100" xr:uid="{00000000-0005-0000-0000-000034080000}"/>
    <cellStyle name="Salida 3 2 4 2 7" xfId="2101" xr:uid="{00000000-0005-0000-0000-000035080000}"/>
    <cellStyle name="Salida 3 2 4 2 8" xfId="2102" xr:uid="{00000000-0005-0000-0000-000036080000}"/>
    <cellStyle name="Salida 3 2 5" xfId="2103" xr:uid="{00000000-0005-0000-0000-000037080000}"/>
    <cellStyle name="Salida 3 2 5 2" xfId="2104" xr:uid="{00000000-0005-0000-0000-000038080000}"/>
    <cellStyle name="Salida 3 2 5 3" xfId="2105" xr:uid="{00000000-0005-0000-0000-000039080000}"/>
    <cellStyle name="Salida 3 2 5 4" xfId="2106" xr:uid="{00000000-0005-0000-0000-00003A080000}"/>
    <cellStyle name="Salida 3 2 5 5" xfId="2107" xr:uid="{00000000-0005-0000-0000-00003B080000}"/>
    <cellStyle name="Salida 3 2 5 6" xfId="2108" xr:uid="{00000000-0005-0000-0000-00003C080000}"/>
    <cellStyle name="Salida 3 2 5 7" xfId="2109" xr:uid="{00000000-0005-0000-0000-00003D080000}"/>
    <cellStyle name="Salida 3 2 5 8" xfId="2110" xr:uid="{00000000-0005-0000-0000-00003E080000}"/>
    <cellStyle name="Salida 3 3" xfId="2111" xr:uid="{00000000-0005-0000-0000-00003F080000}"/>
    <cellStyle name="Salida 3 3 2" xfId="2112" xr:uid="{00000000-0005-0000-0000-000040080000}"/>
    <cellStyle name="Salida 3 3 2 2" xfId="2113" xr:uid="{00000000-0005-0000-0000-000041080000}"/>
    <cellStyle name="Salida 3 3 2 2 2" xfId="2114" xr:uid="{00000000-0005-0000-0000-000042080000}"/>
    <cellStyle name="Salida 3 3 2 2 3" xfId="2115" xr:uid="{00000000-0005-0000-0000-000043080000}"/>
    <cellStyle name="Salida 3 3 2 2 4" xfId="2116" xr:uid="{00000000-0005-0000-0000-000044080000}"/>
    <cellStyle name="Salida 3 3 2 2 5" xfId="2117" xr:uid="{00000000-0005-0000-0000-000045080000}"/>
    <cellStyle name="Salida 3 3 2 2 6" xfId="2118" xr:uid="{00000000-0005-0000-0000-000046080000}"/>
    <cellStyle name="Salida 3 3 2 2 7" xfId="2119" xr:uid="{00000000-0005-0000-0000-000047080000}"/>
    <cellStyle name="Salida 3 3 2 2 8" xfId="2120" xr:uid="{00000000-0005-0000-0000-000048080000}"/>
    <cellStyle name="Salida 3 3 3" xfId="2121" xr:uid="{00000000-0005-0000-0000-000049080000}"/>
    <cellStyle name="Salida 3 3 3 2" xfId="2122" xr:uid="{00000000-0005-0000-0000-00004A080000}"/>
    <cellStyle name="Salida 3 3 3 2 2" xfId="2123" xr:uid="{00000000-0005-0000-0000-00004B080000}"/>
    <cellStyle name="Salida 3 3 3 2 3" xfId="2124" xr:uid="{00000000-0005-0000-0000-00004C080000}"/>
    <cellStyle name="Salida 3 3 3 2 4" xfId="2125" xr:uid="{00000000-0005-0000-0000-00004D080000}"/>
    <cellStyle name="Salida 3 3 3 2 5" xfId="2126" xr:uid="{00000000-0005-0000-0000-00004E080000}"/>
    <cellStyle name="Salida 3 3 3 2 6" xfId="2127" xr:uid="{00000000-0005-0000-0000-00004F080000}"/>
    <cellStyle name="Salida 3 3 3 2 7" xfId="2128" xr:uid="{00000000-0005-0000-0000-000050080000}"/>
    <cellStyle name="Salida 3 3 3 2 8" xfId="2129" xr:uid="{00000000-0005-0000-0000-000051080000}"/>
    <cellStyle name="Salida 3 3 4" xfId="2130" xr:uid="{00000000-0005-0000-0000-000052080000}"/>
    <cellStyle name="Salida 3 3 4 2" xfId="2131" xr:uid="{00000000-0005-0000-0000-000053080000}"/>
    <cellStyle name="Salida 3 3 4 2 2" xfId="2132" xr:uid="{00000000-0005-0000-0000-000054080000}"/>
    <cellStyle name="Salida 3 3 4 2 3" xfId="2133" xr:uid="{00000000-0005-0000-0000-000055080000}"/>
    <cellStyle name="Salida 3 3 4 2 4" xfId="2134" xr:uid="{00000000-0005-0000-0000-000056080000}"/>
    <cellStyle name="Salida 3 3 4 2 5" xfId="2135" xr:uid="{00000000-0005-0000-0000-000057080000}"/>
    <cellStyle name="Salida 3 3 4 2 6" xfId="2136" xr:uid="{00000000-0005-0000-0000-000058080000}"/>
    <cellStyle name="Salida 3 3 4 2 7" xfId="2137" xr:uid="{00000000-0005-0000-0000-000059080000}"/>
    <cellStyle name="Salida 3 3 4 2 8" xfId="2138" xr:uid="{00000000-0005-0000-0000-00005A080000}"/>
    <cellStyle name="Salida 3 3 5" xfId="2139" xr:uid="{00000000-0005-0000-0000-00005B080000}"/>
    <cellStyle name="Salida 3 3 5 2" xfId="2140" xr:uid="{00000000-0005-0000-0000-00005C080000}"/>
    <cellStyle name="Salida 3 3 5 3" xfId="2141" xr:uid="{00000000-0005-0000-0000-00005D080000}"/>
    <cellStyle name="Salida 3 3 5 4" xfId="2142" xr:uid="{00000000-0005-0000-0000-00005E080000}"/>
    <cellStyle name="Salida 3 3 5 5" xfId="2143" xr:uid="{00000000-0005-0000-0000-00005F080000}"/>
    <cellStyle name="Salida 3 3 5 6" xfId="2144" xr:uid="{00000000-0005-0000-0000-000060080000}"/>
    <cellStyle name="Salida 3 3 5 7" xfId="2145" xr:uid="{00000000-0005-0000-0000-000061080000}"/>
    <cellStyle name="Salida 3 3 5 8" xfId="2146" xr:uid="{00000000-0005-0000-0000-000062080000}"/>
    <cellStyle name="Salida 3 4" xfId="2147" xr:uid="{00000000-0005-0000-0000-000063080000}"/>
    <cellStyle name="Salida 3 4 2" xfId="2148" xr:uid="{00000000-0005-0000-0000-000064080000}"/>
    <cellStyle name="Salida 3 4 2 2" xfId="2149" xr:uid="{00000000-0005-0000-0000-000065080000}"/>
    <cellStyle name="Salida 3 4 2 2 2" xfId="2150" xr:uid="{00000000-0005-0000-0000-000066080000}"/>
    <cellStyle name="Salida 3 4 2 2 3" xfId="2151" xr:uid="{00000000-0005-0000-0000-000067080000}"/>
    <cellStyle name="Salida 3 4 2 2 4" xfId="2152" xr:uid="{00000000-0005-0000-0000-000068080000}"/>
    <cellStyle name="Salida 3 4 2 2 5" xfId="2153" xr:uid="{00000000-0005-0000-0000-000069080000}"/>
    <cellStyle name="Salida 3 4 2 2 6" xfId="2154" xr:uid="{00000000-0005-0000-0000-00006A080000}"/>
    <cellStyle name="Salida 3 4 2 2 7" xfId="2155" xr:uid="{00000000-0005-0000-0000-00006B080000}"/>
    <cellStyle name="Salida 3 4 2 2 8" xfId="2156" xr:uid="{00000000-0005-0000-0000-00006C080000}"/>
    <cellStyle name="Salida 3 4 3" xfId="2157" xr:uid="{00000000-0005-0000-0000-00006D080000}"/>
    <cellStyle name="Salida 3 4 3 2" xfId="2158" xr:uid="{00000000-0005-0000-0000-00006E080000}"/>
    <cellStyle name="Salida 3 4 3 2 2" xfId="2159" xr:uid="{00000000-0005-0000-0000-00006F080000}"/>
    <cellStyle name="Salida 3 4 3 2 3" xfId="2160" xr:uid="{00000000-0005-0000-0000-000070080000}"/>
    <cellStyle name="Salida 3 4 3 2 4" xfId="2161" xr:uid="{00000000-0005-0000-0000-000071080000}"/>
    <cellStyle name="Salida 3 4 3 2 5" xfId="2162" xr:uid="{00000000-0005-0000-0000-000072080000}"/>
    <cellStyle name="Salida 3 4 3 2 6" xfId="2163" xr:uid="{00000000-0005-0000-0000-000073080000}"/>
    <cellStyle name="Salida 3 4 3 2 7" xfId="2164" xr:uid="{00000000-0005-0000-0000-000074080000}"/>
    <cellStyle name="Salida 3 4 3 2 8" xfId="2165" xr:uid="{00000000-0005-0000-0000-000075080000}"/>
    <cellStyle name="Salida 3 4 4" xfId="2166" xr:uid="{00000000-0005-0000-0000-000076080000}"/>
    <cellStyle name="Salida 3 4 4 2" xfId="2167" xr:uid="{00000000-0005-0000-0000-000077080000}"/>
    <cellStyle name="Salida 3 4 4 2 2" xfId="2168" xr:uid="{00000000-0005-0000-0000-000078080000}"/>
    <cellStyle name="Salida 3 4 4 2 3" xfId="2169" xr:uid="{00000000-0005-0000-0000-000079080000}"/>
    <cellStyle name="Salida 3 4 4 2 4" xfId="2170" xr:uid="{00000000-0005-0000-0000-00007A080000}"/>
    <cellStyle name="Salida 3 4 4 2 5" xfId="2171" xr:uid="{00000000-0005-0000-0000-00007B080000}"/>
    <cellStyle name="Salida 3 4 4 2 6" xfId="2172" xr:uid="{00000000-0005-0000-0000-00007C080000}"/>
    <cellStyle name="Salida 3 4 4 2 7" xfId="2173" xr:uid="{00000000-0005-0000-0000-00007D080000}"/>
    <cellStyle name="Salida 3 4 4 2 8" xfId="2174" xr:uid="{00000000-0005-0000-0000-00007E080000}"/>
    <cellStyle name="Salida 3 4 5" xfId="2175" xr:uid="{00000000-0005-0000-0000-00007F080000}"/>
    <cellStyle name="Salida 3 4 5 2" xfId="2176" xr:uid="{00000000-0005-0000-0000-000080080000}"/>
    <cellStyle name="Salida 3 4 5 3" xfId="2177" xr:uid="{00000000-0005-0000-0000-000081080000}"/>
    <cellStyle name="Salida 3 4 5 4" xfId="2178" xr:uid="{00000000-0005-0000-0000-000082080000}"/>
    <cellStyle name="Salida 3 4 5 5" xfId="2179" xr:uid="{00000000-0005-0000-0000-000083080000}"/>
    <cellStyle name="Salida 3 4 5 6" xfId="2180" xr:uid="{00000000-0005-0000-0000-000084080000}"/>
    <cellStyle name="Salida 3 4 5 7" xfId="2181" xr:uid="{00000000-0005-0000-0000-000085080000}"/>
    <cellStyle name="Salida 3 4 5 8" xfId="2182" xr:uid="{00000000-0005-0000-0000-000086080000}"/>
    <cellStyle name="Salida 3 5" xfId="2183" xr:uid="{00000000-0005-0000-0000-000087080000}"/>
    <cellStyle name="Salida 3 5 2" xfId="2184" xr:uid="{00000000-0005-0000-0000-000088080000}"/>
    <cellStyle name="Salida 3 5 2 2" xfId="2185" xr:uid="{00000000-0005-0000-0000-000089080000}"/>
    <cellStyle name="Salida 3 5 2 2 2" xfId="2186" xr:uid="{00000000-0005-0000-0000-00008A080000}"/>
    <cellStyle name="Salida 3 5 2 2 3" xfId="2187" xr:uid="{00000000-0005-0000-0000-00008B080000}"/>
    <cellStyle name="Salida 3 5 2 2 4" xfId="2188" xr:uid="{00000000-0005-0000-0000-00008C080000}"/>
    <cellStyle name="Salida 3 5 2 2 5" xfId="2189" xr:uid="{00000000-0005-0000-0000-00008D080000}"/>
    <cellStyle name="Salida 3 5 2 2 6" xfId="2190" xr:uid="{00000000-0005-0000-0000-00008E080000}"/>
    <cellStyle name="Salida 3 5 2 2 7" xfId="2191" xr:uid="{00000000-0005-0000-0000-00008F080000}"/>
    <cellStyle name="Salida 3 5 2 2 8" xfId="2192" xr:uid="{00000000-0005-0000-0000-000090080000}"/>
    <cellStyle name="Salida 3 5 3" xfId="2193" xr:uid="{00000000-0005-0000-0000-000091080000}"/>
    <cellStyle name="Salida 3 5 3 2" xfId="2194" xr:uid="{00000000-0005-0000-0000-000092080000}"/>
    <cellStyle name="Salida 3 5 3 2 2" xfId="2195" xr:uid="{00000000-0005-0000-0000-000093080000}"/>
    <cellStyle name="Salida 3 5 3 2 3" xfId="2196" xr:uid="{00000000-0005-0000-0000-000094080000}"/>
    <cellStyle name="Salida 3 5 3 2 4" xfId="2197" xr:uid="{00000000-0005-0000-0000-000095080000}"/>
    <cellStyle name="Salida 3 5 3 2 5" xfId="2198" xr:uid="{00000000-0005-0000-0000-000096080000}"/>
    <cellStyle name="Salida 3 5 3 2 6" xfId="2199" xr:uid="{00000000-0005-0000-0000-000097080000}"/>
    <cellStyle name="Salida 3 5 3 2 7" xfId="2200" xr:uid="{00000000-0005-0000-0000-000098080000}"/>
    <cellStyle name="Salida 3 5 3 2 8" xfId="2201" xr:uid="{00000000-0005-0000-0000-000099080000}"/>
    <cellStyle name="Salida 3 5 4" xfId="2202" xr:uid="{00000000-0005-0000-0000-00009A080000}"/>
    <cellStyle name="Salida 3 5 4 2" xfId="2203" xr:uid="{00000000-0005-0000-0000-00009B080000}"/>
    <cellStyle name="Salida 3 5 4 2 2" xfId="2204" xr:uid="{00000000-0005-0000-0000-00009C080000}"/>
    <cellStyle name="Salida 3 5 4 2 3" xfId="2205" xr:uid="{00000000-0005-0000-0000-00009D080000}"/>
    <cellStyle name="Salida 3 5 4 2 4" xfId="2206" xr:uid="{00000000-0005-0000-0000-00009E080000}"/>
    <cellStyle name="Salida 3 5 4 2 5" xfId="2207" xr:uid="{00000000-0005-0000-0000-00009F080000}"/>
    <cellStyle name="Salida 3 5 4 2 6" xfId="2208" xr:uid="{00000000-0005-0000-0000-0000A0080000}"/>
    <cellStyle name="Salida 3 5 4 2 7" xfId="2209" xr:uid="{00000000-0005-0000-0000-0000A1080000}"/>
    <cellStyle name="Salida 3 5 4 2 8" xfId="2210" xr:uid="{00000000-0005-0000-0000-0000A2080000}"/>
    <cellStyle name="Salida 3 5 5" xfId="2211" xr:uid="{00000000-0005-0000-0000-0000A3080000}"/>
    <cellStyle name="Salida 3 5 5 2" xfId="2212" xr:uid="{00000000-0005-0000-0000-0000A4080000}"/>
    <cellStyle name="Salida 3 5 5 3" xfId="2213" xr:uid="{00000000-0005-0000-0000-0000A5080000}"/>
    <cellStyle name="Salida 3 5 5 4" xfId="2214" xr:uid="{00000000-0005-0000-0000-0000A6080000}"/>
    <cellStyle name="Salida 3 5 5 5" xfId="2215" xr:uid="{00000000-0005-0000-0000-0000A7080000}"/>
    <cellStyle name="Salida 3 5 5 6" xfId="2216" xr:uid="{00000000-0005-0000-0000-0000A8080000}"/>
    <cellStyle name="Salida 3 5 5 7" xfId="2217" xr:uid="{00000000-0005-0000-0000-0000A9080000}"/>
    <cellStyle name="Salida 3 5 5 8" xfId="2218" xr:uid="{00000000-0005-0000-0000-0000AA080000}"/>
    <cellStyle name="Salida 3 6" xfId="2219" xr:uid="{00000000-0005-0000-0000-0000AB080000}"/>
    <cellStyle name="Salida 3 6 2" xfId="2220" xr:uid="{00000000-0005-0000-0000-0000AC080000}"/>
    <cellStyle name="Salida 3 6 2 2" xfId="2221" xr:uid="{00000000-0005-0000-0000-0000AD080000}"/>
    <cellStyle name="Salida 3 6 2 2 2" xfId="2222" xr:uid="{00000000-0005-0000-0000-0000AE080000}"/>
    <cellStyle name="Salida 3 6 2 2 3" xfId="2223" xr:uid="{00000000-0005-0000-0000-0000AF080000}"/>
    <cellStyle name="Salida 3 6 2 2 4" xfId="2224" xr:uid="{00000000-0005-0000-0000-0000B0080000}"/>
    <cellStyle name="Salida 3 6 2 2 5" xfId="2225" xr:uid="{00000000-0005-0000-0000-0000B1080000}"/>
    <cellStyle name="Salida 3 6 2 2 6" xfId="2226" xr:uid="{00000000-0005-0000-0000-0000B2080000}"/>
    <cellStyle name="Salida 3 6 2 2 7" xfId="2227" xr:uid="{00000000-0005-0000-0000-0000B3080000}"/>
    <cellStyle name="Salida 3 6 2 2 8" xfId="2228" xr:uid="{00000000-0005-0000-0000-0000B4080000}"/>
    <cellStyle name="Salida 3 6 3" xfId="2229" xr:uid="{00000000-0005-0000-0000-0000B5080000}"/>
    <cellStyle name="Salida 3 6 3 2" xfId="2230" xr:uid="{00000000-0005-0000-0000-0000B6080000}"/>
    <cellStyle name="Salida 3 6 3 2 2" xfId="2231" xr:uid="{00000000-0005-0000-0000-0000B7080000}"/>
    <cellStyle name="Salida 3 6 3 2 3" xfId="2232" xr:uid="{00000000-0005-0000-0000-0000B8080000}"/>
    <cellStyle name="Salida 3 6 3 2 4" xfId="2233" xr:uid="{00000000-0005-0000-0000-0000B9080000}"/>
    <cellStyle name="Salida 3 6 3 2 5" xfId="2234" xr:uid="{00000000-0005-0000-0000-0000BA080000}"/>
    <cellStyle name="Salida 3 6 3 2 6" xfId="2235" xr:uid="{00000000-0005-0000-0000-0000BB080000}"/>
    <cellStyle name="Salida 3 6 3 2 7" xfId="2236" xr:uid="{00000000-0005-0000-0000-0000BC080000}"/>
    <cellStyle name="Salida 3 6 3 2 8" xfId="2237" xr:uid="{00000000-0005-0000-0000-0000BD080000}"/>
    <cellStyle name="Salida 3 6 4" xfId="2238" xr:uid="{00000000-0005-0000-0000-0000BE080000}"/>
    <cellStyle name="Salida 3 6 4 2" xfId="2239" xr:uid="{00000000-0005-0000-0000-0000BF080000}"/>
    <cellStyle name="Salida 3 6 4 2 2" xfId="2240" xr:uid="{00000000-0005-0000-0000-0000C0080000}"/>
    <cellStyle name="Salida 3 6 4 2 3" xfId="2241" xr:uid="{00000000-0005-0000-0000-0000C1080000}"/>
    <cellStyle name="Salida 3 6 4 2 4" xfId="2242" xr:uid="{00000000-0005-0000-0000-0000C2080000}"/>
    <cellStyle name="Salida 3 6 4 2 5" xfId="2243" xr:uid="{00000000-0005-0000-0000-0000C3080000}"/>
    <cellStyle name="Salida 3 6 4 2 6" xfId="2244" xr:uid="{00000000-0005-0000-0000-0000C4080000}"/>
    <cellStyle name="Salida 3 6 4 2 7" xfId="2245" xr:uid="{00000000-0005-0000-0000-0000C5080000}"/>
    <cellStyle name="Salida 3 6 4 2 8" xfId="2246" xr:uid="{00000000-0005-0000-0000-0000C6080000}"/>
    <cellStyle name="Salida 3 6 5" xfId="2247" xr:uid="{00000000-0005-0000-0000-0000C7080000}"/>
    <cellStyle name="Salida 3 6 5 2" xfId="2248" xr:uid="{00000000-0005-0000-0000-0000C8080000}"/>
    <cellStyle name="Salida 3 6 5 3" xfId="2249" xr:uid="{00000000-0005-0000-0000-0000C9080000}"/>
    <cellStyle name="Salida 3 6 5 4" xfId="2250" xr:uid="{00000000-0005-0000-0000-0000CA080000}"/>
    <cellStyle name="Salida 3 6 5 5" xfId="2251" xr:uid="{00000000-0005-0000-0000-0000CB080000}"/>
    <cellStyle name="Salida 3 6 5 6" xfId="2252" xr:uid="{00000000-0005-0000-0000-0000CC080000}"/>
    <cellStyle name="Salida 3 6 5 7" xfId="2253" xr:uid="{00000000-0005-0000-0000-0000CD080000}"/>
    <cellStyle name="Salida 3 6 5 8" xfId="2254" xr:uid="{00000000-0005-0000-0000-0000CE080000}"/>
    <cellStyle name="Salida 3 7" xfId="2255" xr:uid="{00000000-0005-0000-0000-0000CF080000}"/>
    <cellStyle name="Salida 3 7 2" xfId="2256" xr:uid="{00000000-0005-0000-0000-0000D0080000}"/>
    <cellStyle name="Salida 3 7 2 2" xfId="2257" xr:uid="{00000000-0005-0000-0000-0000D1080000}"/>
    <cellStyle name="Salida 3 7 2 2 2" xfId="2258" xr:uid="{00000000-0005-0000-0000-0000D2080000}"/>
    <cellStyle name="Salida 3 7 2 2 3" xfId="2259" xr:uid="{00000000-0005-0000-0000-0000D3080000}"/>
    <cellStyle name="Salida 3 7 2 2 4" xfId="2260" xr:uid="{00000000-0005-0000-0000-0000D4080000}"/>
    <cellStyle name="Salida 3 7 2 2 5" xfId="2261" xr:uid="{00000000-0005-0000-0000-0000D5080000}"/>
    <cellStyle name="Salida 3 7 2 2 6" xfId="2262" xr:uid="{00000000-0005-0000-0000-0000D6080000}"/>
    <cellStyle name="Salida 3 7 2 2 7" xfId="2263" xr:uid="{00000000-0005-0000-0000-0000D7080000}"/>
    <cellStyle name="Salida 3 7 2 2 8" xfId="2264" xr:uid="{00000000-0005-0000-0000-0000D8080000}"/>
    <cellStyle name="Salida 3 7 3" xfId="2265" xr:uid="{00000000-0005-0000-0000-0000D9080000}"/>
    <cellStyle name="Salida 3 7 3 2" xfId="2266" xr:uid="{00000000-0005-0000-0000-0000DA080000}"/>
    <cellStyle name="Salida 3 7 3 2 2" xfId="2267" xr:uid="{00000000-0005-0000-0000-0000DB080000}"/>
    <cellStyle name="Salida 3 7 3 2 3" xfId="2268" xr:uid="{00000000-0005-0000-0000-0000DC080000}"/>
    <cellStyle name="Salida 3 7 3 2 4" xfId="2269" xr:uid="{00000000-0005-0000-0000-0000DD080000}"/>
    <cellStyle name="Salida 3 7 3 2 5" xfId="2270" xr:uid="{00000000-0005-0000-0000-0000DE080000}"/>
    <cellStyle name="Salida 3 7 3 2 6" xfId="2271" xr:uid="{00000000-0005-0000-0000-0000DF080000}"/>
    <cellStyle name="Salida 3 7 3 2 7" xfId="2272" xr:uid="{00000000-0005-0000-0000-0000E0080000}"/>
    <cellStyle name="Salida 3 7 3 2 8" xfId="2273" xr:uid="{00000000-0005-0000-0000-0000E1080000}"/>
    <cellStyle name="Salida 3 7 4" xfId="2274" xr:uid="{00000000-0005-0000-0000-0000E2080000}"/>
    <cellStyle name="Salida 3 7 4 2" xfId="2275" xr:uid="{00000000-0005-0000-0000-0000E3080000}"/>
    <cellStyle name="Salida 3 7 4 2 2" xfId="2276" xr:uid="{00000000-0005-0000-0000-0000E4080000}"/>
    <cellStyle name="Salida 3 7 4 2 3" xfId="2277" xr:uid="{00000000-0005-0000-0000-0000E5080000}"/>
    <cellStyle name="Salida 3 7 4 2 4" xfId="2278" xr:uid="{00000000-0005-0000-0000-0000E6080000}"/>
    <cellStyle name="Salida 3 7 4 2 5" xfId="2279" xr:uid="{00000000-0005-0000-0000-0000E7080000}"/>
    <cellStyle name="Salida 3 7 4 2 6" xfId="2280" xr:uid="{00000000-0005-0000-0000-0000E8080000}"/>
    <cellStyle name="Salida 3 7 4 2 7" xfId="2281" xr:uid="{00000000-0005-0000-0000-0000E9080000}"/>
    <cellStyle name="Salida 3 7 4 2 8" xfId="2282" xr:uid="{00000000-0005-0000-0000-0000EA080000}"/>
    <cellStyle name="Salida 3 7 5" xfId="2283" xr:uid="{00000000-0005-0000-0000-0000EB080000}"/>
    <cellStyle name="Salida 3 7 5 2" xfId="2284" xr:uid="{00000000-0005-0000-0000-0000EC080000}"/>
    <cellStyle name="Salida 3 7 5 3" xfId="2285" xr:uid="{00000000-0005-0000-0000-0000ED080000}"/>
    <cellStyle name="Salida 3 7 5 4" xfId="2286" xr:uid="{00000000-0005-0000-0000-0000EE080000}"/>
    <cellStyle name="Salida 3 7 5 5" xfId="2287" xr:uid="{00000000-0005-0000-0000-0000EF080000}"/>
    <cellStyle name="Salida 3 7 5 6" xfId="2288" xr:uid="{00000000-0005-0000-0000-0000F0080000}"/>
    <cellStyle name="Salida 3 7 5 7" xfId="2289" xr:uid="{00000000-0005-0000-0000-0000F1080000}"/>
    <cellStyle name="Salida 3 7 5 8" xfId="2290" xr:uid="{00000000-0005-0000-0000-0000F2080000}"/>
    <cellStyle name="Salida 3 8" xfId="2291" xr:uid="{00000000-0005-0000-0000-0000F3080000}"/>
    <cellStyle name="Salida 3 8 2" xfId="2292" xr:uid="{00000000-0005-0000-0000-0000F4080000}"/>
    <cellStyle name="Salida 3 8 2 2" xfId="2293" xr:uid="{00000000-0005-0000-0000-0000F5080000}"/>
    <cellStyle name="Salida 3 8 2 2 2" xfId="2294" xr:uid="{00000000-0005-0000-0000-0000F6080000}"/>
    <cellStyle name="Salida 3 8 2 2 3" xfId="2295" xr:uid="{00000000-0005-0000-0000-0000F7080000}"/>
    <cellStyle name="Salida 3 8 2 2 4" xfId="2296" xr:uid="{00000000-0005-0000-0000-0000F8080000}"/>
    <cellStyle name="Salida 3 8 2 2 5" xfId="2297" xr:uid="{00000000-0005-0000-0000-0000F9080000}"/>
    <cellStyle name="Salida 3 8 2 2 6" xfId="2298" xr:uid="{00000000-0005-0000-0000-0000FA080000}"/>
    <cellStyle name="Salida 3 8 2 2 7" xfId="2299" xr:uid="{00000000-0005-0000-0000-0000FB080000}"/>
    <cellStyle name="Salida 3 8 2 2 8" xfId="2300" xr:uid="{00000000-0005-0000-0000-0000FC080000}"/>
    <cellStyle name="Salida 3 8 3" xfId="2301" xr:uid="{00000000-0005-0000-0000-0000FD080000}"/>
    <cellStyle name="Salida 3 8 3 2" xfId="2302" xr:uid="{00000000-0005-0000-0000-0000FE080000}"/>
    <cellStyle name="Salida 3 8 3 2 2" xfId="2303" xr:uid="{00000000-0005-0000-0000-0000FF080000}"/>
    <cellStyle name="Salida 3 8 3 2 3" xfId="2304" xr:uid="{00000000-0005-0000-0000-000000090000}"/>
    <cellStyle name="Salida 3 8 3 2 4" xfId="2305" xr:uid="{00000000-0005-0000-0000-000001090000}"/>
    <cellStyle name="Salida 3 8 3 2 5" xfId="2306" xr:uid="{00000000-0005-0000-0000-000002090000}"/>
    <cellStyle name="Salida 3 8 3 2 6" xfId="2307" xr:uid="{00000000-0005-0000-0000-000003090000}"/>
    <cellStyle name="Salida 3 8 3 2 7" xfId="2308" xr:uid="{00000000-0005-0000-0000-000004090000}"/>
    <cellStyle name="Salida 3 8 3 2 8" xfId="2309" xr:uid="{00000000-0005-0000-0000-000005090000}"/>
    <cellStyle name="Salida 3 8 4" xfId="2310" xr:uid="{00000000-0005-0000-0000-000006090000}"/>
    <cellStyle name="Salida 3 8 4 2" xfId="2311" xr:uid="{00000000-0005-0000-0000-000007090000}"/>
    <cellStyle name="Salida 3 8 4 2 2" xfId="2312" xr:uid="{00000000-0005-0000-0000-000008090000}"/>
    <cellStyle name="Salida 3 8 4 2 3" xfId="2313" xr:uid="{00000000-0005-0000-0000-000009090000}"/>
    <cellStyle name="Salida 3 8 4 2 4" xfId="2314" xr:uid="{00000000-0005-0000-0000-00000A090000}"/>
    <cellStyle name="Salida 3 8 4 2 5" xfId="2315" xr:uid="{00000000-0005-0000-0000-00000B090000}"/>
    <cellStyle name="Salida 3 8 4 2 6" xfId="2316" xr:uid="{00000000-0005-0000-0000-00000C090000}"/>
    <cellStyle name="Salida 3 8 4 2 7" xfId="2317" xr:uid="{00000000-0005-0000-0000-00000D090000}"/>
    <cellStyle name="Salida 3 8 4 2 8" xfId="2318" xr:uid="{00000000-0005-0000-0000-00000E090000}"/>
    <cellStyle name="Salida 3 8 5" xfId="2319" xr:uid="{00000000-0005-0000-0000-00000F090000}"/>
    <cellStyle name="Salida 3 8 5 2" xfId="2320" xr:uid="{00000000-0005-0000-0000-000010090000}"/>
    <cellStyle name="Salida 3 8 5 3" xfId="2321" xr:uid="{00000000-0005-0000-0000-000011090000}"/>
    <cellStyle name="Salida 3 8 5 4" xfId="2322" xr:uid="{00000000-0005-0000-0000-000012090000}"/>
    <cellStyle name="Salida 3 8 5 5" xfId="2323" xr:uid="{00000000-0005-0000-0000-000013090000}"/>
    <cellStyle name="Salida 3 8 5 6" xfId="2324" xr:uid="{00000000-0005-0000-0000-000014090000}"/>
    <cellStyle name="Salida 3 8 5 7" xfId="2325" xr:uid="{00000000-0005-0000-0000-000015090000}"/>
    <cellStyle name="Salida 3 8 5 8" xfId="2326" xr:uid="{00000000-0005-0000-0000-000016090000}"/>
    <cellStyle name="Salida 3 9" xfId="2327" xr:uid="{00000000-0005-0000-0000-000017090000}"/>
    <cellStyle name="Salida 3 9 2" xfId="2328" xr:uid="{00000000-0005-0000-0000-000018090000}"/>
    <cellStyle name="Salida 3 9 2 2" xfId="2329" xr:uid="{00000000-0005-0000-0000-000019090000}"/>
    <cellStyle name="Salida 3 9 2 3" xfId="2330" xr:uid="{00000000-0005-0000-0000-00001A090000}"/>
    <cellStyle name="Salida 3 9 2 4" xfId="2331" xr:uid="{00000000-0005-0000-0000-00001B090000}"/>
    <cellStyle name="Salida 3 9 2 5" xfId="2332" xr:uid="{00000000-0005-0000-0000-00001C090000}"/>
    <cellStyle name="Salida 3 9 2 6" xfId="2333" xr:uid="{00000000-0005-0000-0000-00001D090000}"/>
    <cellStyle name="Salida 3 9 2 7" xfId="2334" xr:uid="{00000000-0005-0000-0000-00001E090000}"/>
    <cellStyle name="Salida 3 9 2 8" xfId="2335" xr:uid="{00000000-0005-0000-0000-00001F090000}"/>
    <cellStyle name="SAPBEXaggData" xfId="2336" xr:uid="{00000000-0005-0000-0000-000020090000}"/>
    <cellStyle name="SAPBEXaggData 10" xfId="2337" xr:uid="{00000000-0005-0000-0000-000021090000}"/>
    <cellStyle name="SAPBEXaggData 10 2" xfId="2338" xr:uid="{00000000-0005-0000-0000-000022090000}"/>
    <cellStyle name="SAPBEXaggData 10 2 2" xfId="2339" xr:uid="{00000000-0005-0000-0000-000023090000}"/>
    <cellStyle name="SAPBEXaggData 10 2 3" xfId="2340" xr:uid="{00000000-0005-0000-0000-000024090000}"/>
    <cellStyle name="SAPBEXaggData 10 2 4" xfId="2341" xr:uid="{00000000-0005-0000-0000-000025090000}"/>
    <cellStyle name="SAPBEXaggData 10 2 5" xfId="2342" xr:uid="{00000000-0005-0000-0000-000026090000}"/>
    <cellStyle name="SAPBEXaggData 10 2 6" xfId="2343" xr:uid="{00000000-0005-0000-0000-000027090000}"/>
    <cellStyle name="SAPBEXaggData 10 2 7" xfId="2344" xr:uid="{00000000-0005-0000-0000-000028090000}"/>
    <cellStyle name="SAPBEXaggData 10 2 8" xfId="2345" xr:uid="{00000000-0005-0000-0000-000029090000}"/>
    <cellStyle name="SAPBEXaggData 11" xfId="2346" xr:uid="{00000000-0005-0000-0000-00002A090000}"/>
    <cellStyle name="SAPBEXaggData 11 2" xfId="2347" xr:uid="{00000000-0005-0000-0000-00002B090000}"/>
    <cellStyle name="SAPBEXaggData 11 3" xfId="2348" xr:uid="{00000000-0005-0000-0000-00002C090000}"/>
    <cellStyle name="SAPBEXaggData 11 4" xfId="2349" xr:uid="{00000000-0005-0000-0000-00002D090000}"/>
    <cellStyle name="SAPBEXaggData 11 5" xfId="2350" xr:uid="{00000000-0005-0000-0000-00002E090000}"/>
    <cellStyle name="SAPBEXaggData 11 6" xfId="2351" xr:uid="{00000000-0005-0000-0000-00002F090000}"/>
    <cellStyle name="SAPBEXaggData 11 7" xfId="2352" xr:uid="{00000000-0005-0000-0000-000030090000}"/>
    <cellStyle name="SAPBEXaggData 11 8" xfId="2353" xr:uid="{00000000-0005-0000-0000-000031090000}"/>
    <cellStyle name="SAPBEXaggData 12" xfId="2354" xr:uid="{00000000-0005-0000-0000-000032090000}"/>
    <cellStyle name="SAPBEXaggData 2" xfId="2355" xr:uid="{00000000-0005-0000-0000-000033090000}"/>
    <cellStyle name="SAPBEXaggData 2 10" xfId="2356" xr:uid="{00000000-0005-0000-0000-000034090000}"/>
    <cellStyle name="SAPBEXaggData 2 10 2" xfId="2357" xr:uid="{00000000-0005-0000-0000-000035090000}"/>
    <cellStyle name="SAPBEXaggData 2 10 3" xfId="2358" xr:uid="{00000000-0005-0000-0000-000036090000}"/>
    <cellStyle name="SAPBEXaggData 2 10 4" xfId="2359" xr:uid="{00000000-0005-0000-0000-000037090000}"/>
    <cellStyle name="SAPBEXaggData 2 10 5" xfId="2360" xr:uid="{00000000-0005-0000-0000-000038090000}"/>
    <cellStyle name="SAPBEXaggData 2 10 6" xfId="2361" xr:uid="{00000000-0005-0000-0000-000039090000}"/>
    <cellStyle name="SAPBEXaggData 2 10 7" xfId="2362" xr:uid="{00000000-0005-0000-0000-00003A090000}"/>
    <cellStyle name="SAPBEXaggData 2 10 8" xfId="2363" xr:uid="{00000000-0005-0000-0000-00003B090000}"/>
    <cellStyle name="SAPBEXaggData 2 2" xfId="2364" xr:uid="{00000000-0005-0000-0000-00003C090000}"/>
    <cellStyle name="SAPBEXaggData 2 2 2" xfId="2365" xr:uid="{00000000-0005-0000-0000-00003D090000}"/>
    <cellStyle name="SAPBEXaggData 2 2 2 2" xfId="2366" xr:uid="{00000000-0005-0000-0000-00003E090000}"/>
    <cellStyle name="SAPBEXaggData 2 2 2 2 2" xfId="2367" xr:uid="{00000000-0005-0000-0000-00003F090000}"/>
    <cellStyle name="SAPBEXaggData 2 2 2 2 3" xfId="2368" xr:uid="{00000000-0005-0000-0000-000040090000}"/>
    <cellStyle name="SAPBEXaggData 2 2 2 2 4" xfId="2369" xr:uid="{00000000-0005-0000-0000-000041090000}"/>
    <cellStyle name="SAPBEXaggData 2 2 2 2 5" xfId="2370" xr:uid="{00000000-0005-0000-0000-000042090000}"/>
    <cellStyle name="SAPBEXaggData 2 2 2 2 6" xfId="2371" xr:uid="{00000000-0005-0000-0000-000043090000}"/>
    <cellStyle name="SAPBEXaggData 2 2 2 2 7" xfId="2372" xr:uid="{00000000-0005-0000-0000-000044090000}"/>
    <cellStyle name="SAPBEXaggData 2 2 2 2 8" xfId="2373" xr:uid="{00000000-0005-0000-0000-000045090000}"/>
    <cellStyle name="SAPBEXaggData 2 2 3" xfId="2374" xr:uid="{00000000-0005-0000-0000-000046090000}"/>
    <cellStyle name="SAPBEXaggData 2 2 3 2" xfId="2375" xr:uid="{00000000-0005-0000-0000-000047090000}"/>
    <cellStyle name="SAPBEXaggData 2 2 3 2 2" xfId="2376" xr:uid="{00000000-0005-0000-0000-000048090000}"/>
    <cellStyle name="SAPBEXaggData 2 2 3 2 3" xfId="2377" xr:uid="{00000000-0005-0000-0000-000049090000}"/>
    <cellStyle name="SAPBEXaggData 2 2 3 2 4" xfId="2378" xr:uid="{00000000-0005-0000-0000-00004A090000}"/>
    <cellStyle name="SAPBEXaggData 2 2 3 2 5" xfId="2379" xr:uid="{00000000-0005-0000-0000-00004B090000}"/>
    <cellStyle name="SAPBEXaggData 2 2 3 2 6" xfId="2380" xr:uid="{00000000-0005-0000-0000-00004C090000}"/>
    <cellStyle name="SAPBEXaggData 2 2 3 2 7" xfId="2381" xr:uid="{00000000-0005-0000-0000-00004D090000}"/>
    <cellStyle name="SAPBEXaggData 2 2 3 2 8" xfId="2382" xr:uid="{00000000-0005-0000-0000-00004E090000}"/>
    <cellStyle name="SAPBEXaggData 2 2 4" xfId="2383" xr:uid="{00000000-0005-0000-0000-00004F090000}"/>
    <cellStyle name="SAPBEXaggData 2 2 4 2" xfId="2384" xr:uid="{00000000-0005-0000-0000-000050090000}"/>
    <cellStyle name="SAPBEXaggData 2 2 4 2 2" xfId="2385" xr:uid="{00000000-0005-0000-0000-000051090000}"/>
    <cellStyle name="SAPBEXaggData 2 2 4 2 3" xfId="2386" xr:uid="{00000000-0005-0000-0000-000052090000}"/>
    <cellStyle name="SAPBEXaggData 2 2 4 2 4" xfId="2387" xr:uid="{00000000-0005-0000-0000-000053090000}"/>
    <cellStyle name="SAPBEXaggData 2 2 4 2 5" xfId="2388" xr:uid="{00000000-0005-0000-0000-000054090000}"/>
    <cellStyle name="SAPBEXaggData 2 2 4 2 6" xfId="2389" xr:uid="{00000000-0005-0000-0000-000055090000}"/>
    <cellStyle name="SAPBEXaggData 2 2 4 2 7" xfId="2390" xr:uid="{00000000-0005-0000-0000-000056090000}"/>
    <cellStyle name="SAPBEXaggData 2 2 4 2 8" xfId="2391" xr:uid="{00000000-0005-0000-0000-000057090000}"/>
    <cellStyle name="SAPBEXaggData 2 2 5" xfId="2392" xr:uid="{00000000-0005-0000-0000-000058090000}"/>
    <cellStyle name="SAPBEXaggData 2 2 5 2" xfId="2393" xr:uid="{00000000-0005-0000-0000-000059090000}"/>
    <cellStyle name="SAPBEXaggData 2 2 5 3" xfId="2394" xr:uid="{00000000-0005-0000-0000-00005A090000}"/>
    <cellStyle name="SAPBEXaggData 2 2 5 4" xfId="2395" xr:uid="{00000000-0005-0000-0000-00005B090000}"/>
    <cellStyle name="SAPBEXaggData 2 2 5 5" xfId="2396" xr:uid="{00000000-0005-0000-0000-00005C090000}"/>
    <cellStyle name="SAPBEXaggData 2 2 5 6" xfId="2397" xr:uid="{00000000-0005-0000-0000-00005D090000}"/>
    <cellStyle name="SAPBEXaggData 2 2 5 7" xfId="2398" xr:uid="{00000000-0005-0000-0000-00005E090000}"/>
    <cellStyle name="SAPBEXaggData 2 2 5 8" xfId="2399" xr:uid="{00000000-0005-0000-0000-00005F090000}"/>
    <cellStyle name="SAPBEXaggData 2 3" xfId="2400" xr:uid="{00000000-0005-0000-0000-000060090000}"/>
    <cellStyle name="SAPBEXaggData 2 3 2" xfId="2401" xr:uid="{00000000-0005-0000-0000-000061090000}"/>
    <cellStyle name="SAPBEXaggData 2 3 2 2" xfId="2402" xr:uid="{00000000-0005-0000-0000-000062090000}"/>
    <cellStyle name="SAPBEXaggData 2 3 2 2 2" xfId="2403" xr:uid="{00000000-0005-0000-0000-000063090000}"/>
    <cellStyle name="SAPBEXaggData 2 3 2 2 3" xfId="2404" xr:uid="{00000000-0005-0000-0000-000064090000}"/>
    <cellStyle name="SAPBEXaggData 2 3 2 2 4" xfId="2405" xr:uid="{00000000-0005-0000-0000-000065090000}"/>
    <cellStyle name="SAPBEXaggData 2 3 2 2 5" xfId="2406" xr:uid="{00000000-0005-0000-0000-000066090000}"/>
    <cellStyle name="SAPBEXaggData 2 3 2 2 6" xfId="2407" xr:uid="{00000000-0005-0000-0000-000067090000}"/>
    <cellStyle name="SAPBEXaggData 2 3 2 2 7" xfId="2408" xr:uid="{00000000-0005-0000-0000-000068090000}"/>
    <cellStyle name="SAPBEXaggData 2 3 2 2 8" xfId="2409" xr:uid="{00000000-0005-0000-0000-000069090000}"/>
    <cellStyle name="SAPBEXaggData 2 3 3" xfId="2410" xr:uid="{00000000-0005-0000-0000-00006A090000}"/>
    <cellStyle name="SAPBEXaggData 2 3 3 2" xfId="2411" xr:uid="{00000000-0005-0000-0000-00006B090000}"/>
    <cellStyle name="SAPBEXaggData 2 3 3 2 2" xfId="2412" xr:uid="{00000000-0005-0000-0000-00006C090000}"/>
    <cellStyle name="SAPBEXaggData 2 3 3 2 3" xfId="2413" xr:uid="{00000000-0005-0000-0000-00006D090000}"/>
    <cellStyle name="SAPBEXaggData 2 3 3 2 4" xfId="2414" xr:uid="{00000000-0005-0000-0000-00006E090000}"/>
    <cellStyle name="SAPBEXaggData 2 3 3 2 5" xfId="2415" xr:uid="{00000000-0005-0000-0000-00006F090000}"/>
    <cellStyle name="SAPBEXaggData 2 3 3 2 6" xfId="2416" xr:uid="{00000000-0005-0000-0000-000070090000}"/>
    <cellStyle name="SAPBEXaggData 2 3 3 2 7" xfId="2417" xr:uid="{00000000-0005-0000-0000-000071090000}"/>
    <cellStyle name="SAPBEXaggData 2 3 3 2 8" xfId="2418" xr:uid="{00000000-0005-0000-0000-000072090000}"/>
    <cellStyle name="SAPBEXaggData 2 3 4" xfId="2419" xr:uid="{00000000-0005-0000-0000-000073090000}"/>
    <cellStyle name="SAPBEXaggData 2 3 4 2" xfId="2420" xr:uid="{00000000-0005-0000-0000-000074090000}"/>
    <cellStyle name="SAPBEXaggData 2 3 4 2 2" xfId="2421" xr:uid="{00000000-0005-0000-0000-000075090000}"/>
    <cellStyle name="SAPBEXaggData 2 3 4 2 3" xfId="2422" xr:uid="{00000000-0005-0000-0000-000076090000}"/>
    <cellStyle name="SAPBEXaggData 2 3 4 2 4" xfId="2423" xr:uid="{00000000-0005-0000-0000-000077090000}"/>
    <cellStyle name="SAPBEXaggData 2 3 4 2 5" xfId="2424" xr:uid="{00000000-0005-0000-0000-000078090000}"/>
    <cellStyle name="SAPBEXaggData 2 3 4 2 6" xfId="2425" xr:uid="{00000000-0005-0000-0000-000079090000}"/>
    <cellStyle name="SAPBEXaggData 2 3 4 2 7" xfId="2426" xr:uid="{00000000-0005-0000-0000-00007A090000}"/>
    <cellStyle name="SAPBEXaggData 2 3 4 2 8" xfId="2427" xr:uid="{00000000-0005-0000-0000-00007B090000}"/>
    <cellStyle name="SAPBEXaggData 2 3 5" xfId="2428" xr:uid="{00000000-0005-0000-0000-00007C090000}"/>
    <cellStyle name="SAPBEXaggData 2 3 5 2" xfId="2429" xr:uid="{00000000-0005-0000-0000-00007D090000}"/>
    <cellStyle name="SAPBEXaggData 2 3 5 3" xfId="2430" xr:uid="{00000000-0005-0000-0000-00007E090000}"/>
    <cellStyle name="SAPBEXaggData 2 3 5 4" xfId="2431" xr:uid="{00000000-0005-0000-0000-00007F090000}"/>
    <cellStyle name="SAPBEXaggData 2 3 5 5" xfId="2432" xr:uid="{00000000-0005-0000-0000-000080090000}"/>
    <cellStyle name="SAPBEXaggData 2 3 5 6" xfId="2433" xr:uid="{00000000-0005-0000-0000-000081090000}"/>
    <cellStyle name="SAPBEXaggData 2 3 5 7" xfId="2434" xr:uid="{00000000-0005-0000-0000-000082090000}"/>
    <cellStyle name="SAPBEXaggData 2 3 5 8" xfId="2435" xr:uid="{00000000-0005-0000-0000-000083090000}"/>
    <cellStyle name="SAPBEXaggData 2 4" xfId="2436" xr:uid="{00000000-0005-0000-0000-000084090000}"/>
    <cellStyle name="SAPBEXaggData 2 4 2" xfId="2437" xr:uid="{00000000-0005-0000-0000-000085090000}"/>
    <cellStyle name="SAPBEXaggData 2 4 2 2" xfId="2438" xr:uid="{00000000-0005-0000-0000-000086090000}"/>
    <cellStyle name="SAPBEXaggData 2 4 2 2 2" xfId="2439" xr:uid="{00000000-0005-0000-0000-000087090000}"/>
    <cellStyle name="SAPBEXaggData 2 4 2 2 3" xfId="2440" xr:uid="{00000000-0005-0000-0000-000088090000}"/>
    <cellStyle name="SAPBEXaggData 2 4 2 2 4" xfId="2441" xr:uid="{00000000-0005-0000-0000-000089090000}"/>
    <cellStyle name="SAPBEXaggData 2 4 2 2 5" xfId="2442" xr:uid="{00000000-0005-0000-0000-00008A090000}"/>
    <cellStyle name="SAPBEXaggData 2 4 2 2 6" xfId="2443" xr:uid="{00000000-0005-0000-0000-00008B090000}"/>
    <cellStyle name="SAPBEXaggData 2 4 2 2 7" xfId="2444" xr:uid="{00000000-0005-0000-0000-00008C090000}"/>
    <cellStyle name="SAPBEXaggData 2 4 2 2 8" xfId="2445" xr:uid="{00000000-0005-0000-0000-00008D090000}"/>
    <cellStyle name="SAPBEXaggData 2 4 3" xfId="2446" xr:uid="{00000000-0005-0000-0000-00008E090000}"/>
    <cellStyle name="SAPBEXaggData 2 4 3 2" xfId="2447" xr:uid="{00000000-0005-0000-0000-00008F090000}"/>
    <cellStyle name="SAPBEXaggData 2 4 3 2 2" xfId="2448" xr:uid="{00000000-0005-0000-0000-000090090000}"/>
    <cellStyle name="SAPBEXaggData 2 4 3 2 3" xfId="2449" xr:uid="{00000000-0005-0000-0000-000091090000}"/>
    <cellStyle name="SAPBEXaggData 2 4 3 2 4" xfId="2450" xr:uid="{00000000-0005-0000-0000-000092090000}"/>
    <cellStyle name="SAPBEXaggData 2 4 3 2 5" xfId="2451" xr:uid="{00000000-0005-0000-0000-000093090000}"/>
    <cellStyle name="SAPBEXaggData 2 4 3 2 6" xfId="2452" xr:uid="{00000000-0005-0000-0000-000094090000}"/>
    <cellStyle name="SAPBEXaggData 2 4 3 2 7" xfId="2453" xr:uid="{00000000-0005-0000-0000-000095090000}"/>
    <cellStyle name="SAPBEXaggData 2 4 3 2 8" xfId="2454" xr:uid="{00000000-0005-0000-0000-000096090000}"/>
    <cellStyle name="SAPBEXaggData 2 4 4" xfId="2455" xr:uid="{00000000-0005-0000-0000-000097090000}"/>
    <cellStyle name="SAPBEXaggData 2 4 4 2" xfId="2456" xr:uid="{00000000-0005-0000-0000-000098090000}"/>
    <cellStyle name="SAPBEXaggData 2 4 4 2 2" xfId="2457" xr:uid="{00000000-0005-0000-0000-000099090000}"/>
    <cellStyle name="SAPBEXaggData 2 4 4 2 3" xfId="2458" xr:uid="{00000000-0005-0000-0000-00009A090000}"/>
    <cellStyle name="SAPBEXaggData 2 4 4 2 4" xfId="2459" xr:uid="{00000000-0005-0000-0000-00009B090000}"/>
    <cellStyle name="SAPBEXaggData 2 4 4 2 5" xfId="2460" xr:uid="{00000000-0005-0000-0000-00009C090000}"/>
    <cellStyle name="SAPBEXaggData 2 4 4 2 6" xfId="2461" xr:uid="{00000000-0005-0000-0000-00009D090000}"/>
    <cellStyle name="SAPBEXaggData 2 4 4 2 7" xfId="2462" xr:uid="{00000000-0005-0000-0000-00009E090000}"/>
    <cellStyle name="SAPBEXaggData 2 4 4 2 8" xfId="2463" xr:uid="{00000000-0005-0000-0000-00009F090000}"/>
    <cellStyle name="SAPBEXaggData 2 4 5" xfId="2464" xr:uid="{00000000-0005-0000-0000-0000A0090000}"/>
    <cellStyle name="SAPBEXaggData 2 4 5 2" xfId="2465" xr:uid="{00000000-0005-0000-0000-0000A1090000}"/>
    <cellStyle name="SAPBEXaggData 2 4 5 3" xfId="2466" xr:uid="{00000000-0005-0000-0000-0000A2090000}"/>
    <cellStyle name="SAPBEXaggData 2 4 5 4" xfId="2467" xr:uid="{00000000-0005-0000-0000-0000A3090000}"/>
    <cellStyle name="SAPBEXaggData 2 4 5 5" xfId="2468" xr:uid="{00000000-0005-0000-0000-0000A4090000}"/>
    <cellStyle name="SAPBEXaggData 2 4 5 6" xfId="2469" xr:uid="{00000000-0005-0000-0000-0000A5090000}"/>
    <cellStyle name="SAPBEXaggData 2 4 5 7" xfId="2470" xr:uid="{00000000-0005-0000-0000-0000A6090000}"/>
    <cellStyle name="SAPBEXaggData 2 4 5 8" xfId="2471" xr:uid="{00000000-0005-0000-0000-0000A7090000}"/>
    <cellStyle name="SAPBEXaggData 2 5" xfId="2472" xr:uid="{00000000-0005-0000-0000-0000A8090000}"/>
    <cellStyle name="SAPBEXaggData 2 5 2" xfId="2473" xr:uid="{00000000-0005-0000-0000-0000A9090000}"/>
    <cellStyle name="SAPBEXaggData 2 5 2 2" xfId="2474" xr:uid="{00000000-0005-0000-0000-0000AA090000}"/>
    <cellStyle name="SAPBEXaggData 2 5 2 2 2" xfId="2475" xr:uid="{00000000-0005-0000-0000-0000AB090000}"/>
    <cellStyle name="SAPBEXaggData 2 5 2 2 3" xfId="2476" xr:uid="{00000000-0005-0000-0000-0000AC090000}"/>
    <cellStyle name="SAPBEXaggData 2 5 2 2 4" xfId="2477" xr:uid="{00000000-0005-0000-0000-0000AD090000}"/>
    <cellStyle name="SAPBEXaggData 2 5 2 2 5" xfId="2478" xr:uid="{00000000-0005-0000-0000-0000AE090000}"/>
    <cellStyle name="SAPBEXaggData 2 5 2 2 6" xfId="2479" xr:uid="{00000000-0005-0000-0000-0000AF090000}"/>
    <cellStyle name="SAPBEXaggData 2 5 2 2 7" xfId="2480" xr:uid="{00000000-0005-0000-0000-0000B0090000}"/>
    <cellStyle name="SAPBEXaggData 2 5 2 2 8" xfId="2481" xr:uid="{00000000-0005-0000-0000-0000B1090000}"/>
    <cellStyle name="SAPBEXaggData 2 5 3" xfId="2482" xr:uid="{00000000-0005-0000-0000-0000B2090000}"/>
    <cellStyle name="SAPBEXaggData 2 5 3 2" xfId="2483" xr:uid="{00000000-0005-0000-0000-0000B3090000}"/>
    <cellStyle name="SAPBEXaggData 2 5 3 2 2" xfId="2484" xr:uid="{00000000-0005-0000-0000-0000B4090000}"/>
    <cellStyle name="SAPBEXaggData 2 5 3 2 3" xfId="2485" xr:uid="{00000000-0005-0000-0000-0000B5090000}"/>
    <cellStyle name="SAPBEXaggData 2 5 3 2 4" xfId="2486" xr:uid="{00000000-0005-0000-0000-0000B6090000}"/>
    <cellStyle name="SAPBEXaggData 2 5 3 2 5" xfId="2487" xr:uid="{00000000-0005-0000-0000-0000B7090000}"/>
    <cellStyle name="SAPBEXaggData 2 5 3 2 6" xfId="2488" xr:uid="{00000000-0005-0000-0000-0000B8090000}"/>
    <cellStyle name="SAPBEXaggData 2 5 3 2 7" xfId="2489" xr:uid="{00000000-0005-0000-0000-0000B9090000}"/>
    <cellStyle name="SAPBEXaggData 2 5 3 2 8" xfId="2490" xr:uid="{00000000-0005-0000-0000-0000BA090000}"/>
    <cellStyle name="SAPBEXaggData 2 5 4" xfId="2491" xr:uid="{00000000-0005-0000-0000-0000BB090000}"/>
    <cellStyle name="SAPBEXaggData 2 5 4 2" xfId="2492" xr:uid="{00000000-0005-0000-0000-0000BC090000}"/>
    <cellStyle name="SAPBEXaggData 2 5 4 2 2" xfId="2493" xr:uid="{00000000-0005-0000-0000-0000BD090000}"/>
    <cellStyle name="SAPBEXaggData 2 5 4 2 3" xfId="2494" xr:uid="{00000000-0005-0000-0000-0000BE090000}"/>
    <cellStyle name="SAPBEXaggData 2 5 4 2 4" xfId="2495" xr:uid="{00000000-0005-0000-0000-0000BF090000}"/>
    <cellStyle name="SAPBEXaggData 2 5 4 2 5" xfId="2496" xr:uid="{00000000-0005-0000-0000-0000C0090000}"/>
    <cellStyle name="SAPBEXaggData 2 5 4 2 6" xfId="2497" xr:uid="{00000000-0005-0000-0000-0000C1090000}"/>
    <cellStyle name="SAPBEXaggData 2 5 4 2 7" xfId="2498" xr:uid="{00000000-0005-0000-0000-0000C2090000}"/>
    <cellStyle name="SAPBEXaggData 2 5 4 2 8" xfId="2499" xr:uid="{00000000-0005-0000-0000-0000C3090000}"/>
    <cellStyle name="SAPBEXaggData 2 5 5" xfId="2500" xr:uid="{00000000-0005-0000-0000-0000C4090000}"/>
    <cellStyle name="SAPBEXaggData 2 5 5 2" xfId="2501" xr:uid="{00000000-0005-0000-0000-0000C5090000}"/>
    <cellStyle name="SAPBEXaggData 2 5 5 3" xfId="2502" xr:uid="{00000000-0005-0000-0000-0000C6090000}"/>
    <cellStyle name="SAPBEXaggData 2 5 5 4" xfId="2503" xr:uid="{00000000-0005-0000-0000-0000C7090000}"/>
    <cellStyle name="SAPBEXaggData 2 5 5 5" xfId="2504" xr:uid="{00000000-0005-0000-0000-0000C8090000}"/>
    <cellStyle name="SAPBEXaggData 2 5 5 6" xfId="2505" xr:uid="{00000000-0005-0000-0000-0000C9090000}"/>
    <cellStyle name="SAPBEXaggData 2 5 5 7" xfId="2506" xr:uid="{00000000-0005-0000-0000-0000CA090000}"/>
    <cellStyle name="SAPBEXaggData 2 5 5 8" xfId="2507" xr:uid="{00000000-0005-0000-0000-0000CB090000}"/>
    <cellStyle name="SAPBEXaggData 2 6" xfId="2508" xr:uid="{00000000-0005-0000-0000-0000CC090000}"/>
    <cellStyle name="SAPBEXaggData 2 6 2" xfId="2509" xr:uid="{00000000-0005-0000-0000-0000CD090000}"/>
    <cellStyle name="SAPBEXaggData 2 6 2 2" xfId="2510" xr:uid="{00000000-0005-0000-0000-0000CE090000}"/>
    <cellStyle name="SAPBEXaggData 2 6 2 2 2" xfId="2511" xr:uid="{00000000-0005-0000-0000-0000CF090000}"/>
    <cellStyle name="SAPBEXaggData 2 6 2 2 3" xfId="2512" xr:uid="{00000000-0005-0000-0000-0000D0090000}"/>
    <cellStyle name="SAPBEXaggData 2 6 2 2 4" xfId="2513" xr:uid="{00000000-0005-0000-0000-0000D1090000}"/>
    <cellStyle name="SAPBEXaggData 2 6 2 2 5" xfId="2514" xr:uid="{00000000-0005-0000-0000-0000D2090000}"/>
    <cellStyle name="SAPBEXaggData 2 6 2 2 6" xfId="2515" xr:uid="{00000000-0005-0000-0000-0000D3090000}"/>
    <cellStyle name="SAPBEXaggData 2 6 2 2 7" xfId="2516" xr:uid="{00000000-0005-0000-0000-0000D4090000}"/>
    <cellStyle name="SAPBEXaggData 2 6 2 2 8" xfId="2517" xr:uid="{00000000-0005-0000-0000-0000D5090000}"/>
    <cellStyle name="SAPBEXaggData 2 6 3" xfId="2518" xr:uid="{00000000-0005-0000-0000-0000D6090000}"/>
    <cellStyle name="SAPBEXaggData 2 6 3 2" xfId="2519" xr:uid="{00000000-0005-0000-0000-0000D7090000}"/>
    <cellStyle name="SAPBEXaggData 2 6 3 2 2" xfId="2520" xr:uid="{00000000-0005-0000-0000-0000D8090000}"/>
    <cellStyle name="SAPBEXaggData 2 6 3 2 3" xfId="2521" xr:uid="{00000000-0005-0000-0000-0000D9090000}"/>
    <cellStyle name="SAPBEXaggData 2 6 3 2 4" xfId="2522" xr:uid="{00000000-0005-0000-0000-0000DA090000}"/>
    <cellStyle name="SAPBEXaggData 2 6 3 2 5" xfId="2523" xr:uid="{00000000-0005-0000-0000-0000DB090000}"/>
    <cellStyle name="SAPBEXaggData 2 6 3 2 6" xfId="2524" xr:uid="{00000000-0005-0000-0000-0000DC090000}"/>
    <cellStyle name="SAPBEXaggData 2 6 3 2 7" xfId="2525" xr:uid="{00000000-0005-0000-0000-0000DD090000}"/>
    <cellStyle name="SAPBEXaggData 2 6 3 2 8" xfId="2526" xr:uid="{00000000-0005-0000-0000-0000DE090000}"/>
    <cellStyle name="SAPBEXaggData 2 6 4" xfId="2527" xr:uid="{00000000-0005-0000-0000-0000DF090000}"/>
    <cellStyle name="SAPBEXaggData 2 6 4 2" xfId="2528" xr:uid="{00000000-0005-0000-0000-0000E0090000}"/>
    <cellStyle name="SAPBEXaggData 2 6 4 2 2" xfId="2529" xr:uid="{00000000-0005-0000-0000-0000E1090000}"/>
    <cellStyle name="SAPBEXaggData 2 6 4 2 3" xfId="2530" xr:uid="{00000000-0005-0000-0000-0000E2090000}"/>
    <cellStyle name="SAPBEXaggData 2 6 4 2 4" xfId="2531" xr:uid="{00000000-0005-0000-0000-0000E3090000}"/>
    <cellStyle name="SAPBEXaggData 2 6 4 2 5" xfId="2532" xr:uid="{00000000-0005-0000-0000-0000E4090000}"/>
    <cellStyle name="SAPBEXaggData 2 6 4 2 6" xfId="2533" xr:uid="{00000000-0005-0000-0000-0000E5090000}"/>
    <cellStyle name="SAPBEXaggData 2 6 4 2 7" xfId="2534" xr:uid="{00000000-0005-0000-0000-0000E6090000}"/>
    <cellStyle name="SAPBEXaggData 2 6 4 2 8" xfId="2535" xr:uid="{00000000-0005-0000-0000-0000E7090000}"/>
    <cellStyle name="SAPBEXaggData 2 6 5" xfId="2536" xr:uid="{00000000-0005-0000-0000-0000E8090000}"/>
    <cellStyle name="SAPBEXaggData 2 6 5 2" xfId="2537" xr:uid="{00000000-0005-0000-0000-0000E9090000}"/>
    <cellStyle name="SAPBEXaggData 2 6 5 3" xfId="2538" xr:uid="{00000000-0005-0000-0000-0000EA090000}"/>
    <cellStyle name="SAPBEXaggData 2 6 5 4" xfId="2539" xr:uid="{00000000-0005-0000-0000-0000EB090000}"/>
    <cellStyle name="SAPBEXaggData 2 6 5 5" xfId="2540" xr:uid="{00000000-0005-0000-0000-0000EC090000}"/>
    <cellStyle name="SAPBEXaggData 2 6 5 6" xfId="2541" xr:uid="{00000000-0005-0000-0000-0000ED090000}"/>
    <cellStyle name="SAPBEXaggData 2 6 5 7" xfId="2542" xr:uid="{00000000-0005-0000-0000-0000EE090000}"/>
    <cellStyle name="SAPBEXaggData 2 6 5 8" xfId="2543" xr:uid="{00000000-0005-0000-0000-0000EF090000}"/>
    <cellStyle name="SAPBEXaggData 2 7" xfId="2544" xr:uid="{00000000-0005-0000-0000-0000F0090000}"/>
    <cellStyle name="SAPBEXaggData 2 7 2" xfId="2545" xr:uid="{00000000-0005-0000-0000-0000F1090000}"/>
    <cellStyle name="SAPBEXaggData 2 7 2 2" xfId="2546" xr:uid="{00000000-0005-0000-0000-0000F2090000}"/>
    <cellStyle name="SAPBEXaggData 2 7 2 3" xfId="2547" xr:uid="{00000000-0005-0000-0000-0000F3090000}"/>
    <cellStyle name="SAPBEXaggData 2 7 2 4" xfId="2548" xr:uid="{00000000-0005-0000-0000-0000F4090000}"/>
    <cellStyle name="SAPBEXaggData 2 7 2 5" xfId="2549" xr:uid="{00000000-0005-0000-0000-0000F5090000}"/>
    <cellStyle name="SAPBEXaggData 2 7 2 6" xfId="2550" xr:uid="{00000000-0005-0000-0000-0000F6090000}"/>
    <cellStyle name="SAPBEXaggData 2 7 2 7" xfId="2551" xr:uid="{00000000-0005-0000-0000-0000F7090000}"/>
    <cellStyle name="SAPBEXaggData 2 7 2 8" xfId="2552" xr:uid="{00000000-0005-0000-0000-0000F8090000}"/>
    <cellStyle name="SAPBEXaggData 2 8" xfId="2553" xr:uid="{00000000-0005-0000-0000-0000F9090000}"/>
    <cellStyle name="SAPBEXaggData 2 8 2" xfId="2554" xr:uid="{00000000-0005-0000-0000-0000FA090000}"/>
    <cellStyle name="SAPBEXaggData 2 8 2 2" xfId="2555" xr:uid="{00000000-0005-0000-0000-0000FB090000}"/>
    <cellStyle name="SAPBEXaggData 2 8 2 3" xfId="2556" xr:uid="{00000000-0005-0000-0000-0000FC090000}"/>
    <cellStyle name="SAPBEXaggData 2 8 2 4" xfId="2557" xr:uid="{00000000-0005-0000-0000-0000FD090000}"/>
    <cellStyle name="SAPBEXaggData 2 8 2 5" xfId="2558" xr:uid="{00000000-0005-0000-0000-0000FE090000}"/>
    <cellStyle name="SAPBEXaggData 2 8 2 6" xfId="2559" xr:uid="{00000000-0005-0000-0000-0000FF090000}"/>
    <cellStyle name="SAPBEXaggData 2 8 2 7" xfId="2560" xr:uid="{00000000-0005-0000-0000-0000000A0000}"/>
    <cellStyle name="SAPBEXaggData 2 8 2 8" xfId="2561" xr:uid="{00000000-0005-0000-0000-0000010A0000}"/>
    <cellStyle name="SAPBEXaggData 2 9" xfId="2562" xr:uid="{00000000-0005-0000-0000-0000020A0000}"/>
    <cellStyle name="SAPBEXaggData 2 9 2" xfId="2563" xr:uid="{00000000-0005-0000-0000-0000030A0000}"/>
    <cellStyle name="SAPBEXaggData 2 9 2 2" xfId="2564" xr:uid="{00000000-0005-0000-0000-0000040A0000}"/>
    <cellStyle name="SAPBEXaggData 2 9 2 3" xfId="2565" xr:uid="{00000000-0005-0000-0000-0000050A0000}"/>
    <cellStyle name="SAPBEXaggData 2 9 2 4" xfId="2566" xr:uid="{00000000-0005-0000-0000-0000060A0000}"/>
    <cellStyle name="SAPBEXaggData 2 9 2 5" xfId="2567" xr:uid="{00000000-0005-0000-0000-0000070A0000}"/>
    <cellStyle name="SAPBEXaggData 2 9 2 6" xfId="2568" xr:uid="{00000000-0005-0000-0000-0000080A0000}"/>
    <cellStyle name="SAPBEXaggData 2 9 2 7" xfId="2569" xr:uid="{00000000-0005-0000-0000-0000090A0000}"/>
    <cellStyle name="SAPBEXaggData 2 9 2 8" xfId="2570" xr:uid="{00000000-0005-0000-0000-00000A0A0000}"/>
    <cellStyle name="SAPBEXaggData 3" xfId="2571" xr:uid="{00000000-0005-0000-0000-00000B0A0000}"/>
    <cellStyle name="SAPBEXaggData 3 2" xfId="2572" xr:uid="{00000000-0005-0000-0000-00000C0A0000}"/>
    <cellStyle name="SAPBEXaggData 3 2 2" xfId="2573" xr:uid="{00000000-0005-0000-0000-00000D0A0000}"/>
    <cellStyle name="SAPBEXaggData 3 2 2 2" xfId="2574" xr:uid="{00000000-0005-0000-0000-00000E0A0000}"/>
    <cellStyle name="SAPBEXaggData 3 2 2 3" xfId="2575" xr:uid="{00000000-0005-0000-0000-00000F0A0000}"/>
    <cellStyle name="SAPBEXaggData 3 2 2 4" xfId="2576" xr:uid="{00000000-0005-0000-0000-0000100A0000}"/>
    <cellStyle name="SAPBEXaggData 3 2 2 5" xfId="2577" xr:uid="{00000000-0005-0000-0000-0000110A0000}"/>
    <cellStyle name="SAPBEXaggData 3 2 2 6" xfId="2578" xr:uid="{00000000-0005-0000-0000-0000120A0000}"/>
    <cellStyle name="SAPBEXaggData 3 2 2 7" xfId="2579" xr:uid="{00000000-0005-0000-0000-0000130A0000}"/>
    <cellStyle name="SAPBEXaggData 3 2 2 8" xfId="2580" xr:uid="{00000000-0005-0000-0000-0000140A0000}"/>
    <cellStyle name="SAPBEXaggData 3 3" xfId="2581" xr:uid="{00000000-0005-0000-0000-0000150A0000}"/>
    <cellStyle name="SAPBEXaggData 3 3 2" xfId="2582" xr:uid="{00000000-0005-0000-0000-0000160A0000}"/>
    <cellStyle name="SAPBEXaggData 3 3 2 2" xfId="2583" xr:uid="{00000000-0005-0000-0000-0000170A0000}"/>
    <cellStyle name="SAPBEXaggData 3 3 2 3" xfId="2584" xr:uid="{00000000-0005-0000-0000-0000180A0000}"/>
    <cellStyle name="SAPBEXaggData 3 3 2 4" xfId="2585" xr:uid="{00000000-0005-0000-0000-0000190A0000}"/>
    <cellStyle name="SAPBEXaggData 3 3 2 5" xfId="2586" xr:uid="{00000000-0005-0000-0000-00001A0A0000}"/>
    <cellStyle name="SAPBEXaggData 3 3 2 6" xfId="2587" xr:uid="{00000000-0005-0000-0000-00001B0A0000}"/>
    <cellStyle name="SAPBEXaggData 3 3 2 7" xfId="2588" xr:uid="{00000000-0005-0000-0000-00001C0A0000}"/>
    <cellStyle name="SAPBEXaggData 3 3 2 8" xfId="2589" xr:uid="{00000000-0005-0000-0000-00001D0A0000}"/>
    <cellStyle name="SAPBEXaggData 3 4" xfId="2590" xr:uid="{00000000-0005-0000-0000-00001E0A0000}"/>
    <cellStyle name="SAPBEXaggData 3 4 2" xfId="2591" xr:uid="{00000000-0005-0000-0000-00001F0A0000}"/>
    <cellStyle name="SAPBEXaggData 3 4 2 2" xfId="2592" xr:uid="{00000000-0005-0000-0000-0000200A0000}"/>
    <cellStyle name="SAPBEXaggData 3 4 2 3" xfId="2593" xr:uid="{00000000-0005-0000-0000-0000210A0000}"/>
    <cellStyle name="SAPBEXaggData 3 4 2 4" xfId="2594" xr:uid="{00000000-0005-0000-0000-0000220A0000}"/>
    <cellStyle name="SAPBEXaggData 3 4 2 5" xfId="2595" xr:uid="{00000000-0005-0000-0000-0000230A0000}"/>
    <cellStyle name="SAPBEXaggData 3 4 2 6" xfId="2596" xr:uid="{00000000-0005-0000-0000-0000240A0000}"/>
    <cellStyle name="SAPBEXaggData 3 4 2 7" xfId="2597" xr:uid="{00000000-0005-0000-0000-0000250A0000}"/>
    <cellStyle name="SAPBEXaggData 3 4 2 8" xfId="2598" xr:uid="{00000000-0005-0000-0000-0000260A0000}"/>
    <cellStyle name="SAPBEXaggData 3 5" xfId="2599" xr:uid="{00000000-0005-0000-0000-0000270A0000}"/>
    <cellStyle name="SAPBEXaggData 3 5 2" xfId="2600" xr:uid="{00000000-0005-0000-0000-0000280A0000}"/>
    <cellStyle name="SAPBEXaggData 3 5 3" xfId="2601" xr:uid="{00000000-0005-0000-0000-0000290A0000}"/>
    <cellStyle name="SAPBEXaggData 3 5 4" xfId="2602" xr:uid="{00000000-0005-0000-0000-00002A0A0000}"/>
    <cellStyle name="SAPBEXaggData 3 5 5" xfId="2603" xr:uid="{00000000-0005-0000-0000-00002B0A0000}"/>
    <cellStyle name="SAPBEXaggData 3 5 6" xfId="2604" xr:uid="{00000000-0005-0000-0000-00002C0A0000}"/>
    <cellStyle name="SAPBEXaggData 3 5 7" xfId="2605" xr:uid="{00000000-0005-0000-0000-00002D0A0000}"/>
    <cellStyle name="SAPBEXaggData 3 5 8" xfId="2606" xr:uid="{00000000-0005-0000-0000-00002E0A0000}"/>
    <cellStyle name="SAPBEXaggData 4" xfId="2607" xr:uid="{00000000-0005-0000-0000-00002F0A0000}"/>
    <cellStyle name="SAPBEXaggData 4 2" xfId="2608" xr:uid="{00000000-0005-0000-0000-0000300A0000}"/>
    <cellStyle name="SAPBEXaggData 4 2 2" xfId="2609" xr:uid="{00000000-0005-0000-0000-0000310A0000}"/>
    <cellStyle name="SAPBEXaggData 4 2 2 2" xfId="2610" xr:uid="{00000000-0005-0000-0000-0000320A0000}"/>
    <cellStyle name="SAPBEXaggData 4 2 2 3" xfId="2611" xr:uid="{00000000-0005-0000-0000-0000330A0000}"/>
    <cellStyle name="SAPBEXaggData 4 2 2 4" xfId="2612" xr:uid="{00000000-0005-0000-0000-0000340A0000}"/>
    <cellStyle name="SAPBEXaggData 4 2 2 5" xfId="2613" xr:uid="{00000000-0005-0000-0000-0000350A0000}"/>
    <cellStyle name="SAPBEXaggData 4 2 2 6" xfId="2614" xr:uid="{00000000-0005-0000-0000-0000360A0000}"/>
    <cellStyle name="SAPBEXaggData 4 2 2 7" xfId="2615" xr:uid="{00000000-0005-0000-0000-0000370A0000}"/>
    <cellStyle name="SAPBEXaggData 4 2 2 8" xfId="2616" xr:uid="{00000000-0005-0000-0000-0000380A0000}"/>
    <cellStyle name="SAPBEXaggData 4 3" xfId="2617" xr:uid="{00000000-0005-0000-0000-0000390A0000}"/>
    <cellStyle name="SAPBEXaggData 4 3 2" xfId="2618" xr:uid="{00000000-0005-0000-0000-00003A0A0000}"/>
    <cellStyle name="SAPBEXaggData 4 3 2 2" xfId="2619" xr:uid="{00000000-0005-0000-0000-00003B0A0000}"/>
    <cellStyle name="SAPBEXaggData 4 3 2 3" xfId="2620" xr:uid="{00000000-0005-0000-0000-00003C0A0000}"/>
    <cellStyle name="SAPBEXaggData 4 3 2 4" xfId="2621" xr:uid="{00000000-0005-0000-0000-00003D0A0000}"/>
    <cellStyle name="SAPBEXaggData 4 3 2 5" xfId="2622" xr:uid="{00000000-0005-0000-0000-00003E0A0000}"/>
    <cellStyle name="SAPBEXaggData 4 3 2 6" xfId="2623" xr:uid="{00000000-0005-0000-0000-00003F0A0000}"/>
    <cellStyle name="SAPBEXaggData 4 3 2 7" xfId="2624" xr:uid="{00000000-0005-0000-0000-0000400A0000}"/>
    <cellStyle name="SAPBEXaggData 4 3 2 8" xfId="2625" xr:uid="{00000000-0005-0000-0000-0000410A0000}"/>
    <cellStyle name="SAPBEXaggData 4 4" xfId="2626" xr:uid="{00000000-0005-0000-0000-0000420A0000}"/>
    <cellStyle name="SAPBEXaggData 4 4 2" xfId="2627" xr:uid="{00000000-0005-0000-0000-0000430A0000}"/>
    <cellStyle name="SAPBEXaggData 4 4 2 2" xfId="2628" xr:uid="{00000000-0005-0000-0000-0000440A0000}"/>
    <cellStyle name="SAPBEXaggData 4 4 2 3" xfId="2629" xr:uid="{00000000-0005-0000-0000-0000450A0000}"/>
    <cellStyle name="SAPBEXaggData 4 4 2 4" xfId="2630" xr:uid="{00000000-0005-0000-0000-0000460A0000}"/>
    <cellStyle name="SAPBEXaggData 4 4 2 5" xfId="2631" xr:uid="{00000000-0005-0000-0000-0000470A0000}"/>
    <cellStyle name="SAPBEXaggData 4 4 2 6" xfId="2632" xr:uid="{00000000-0005-0000-0000-0000480A0000}"/>
    <cellStyle name="SAPBEXaggData 4 4 2 7" xfId="2633" xr:uid="{00000000-0005-0000-0000-0000490A0000}"/>
    <cellStyle name="SAPBEXaggData 4 4 2 8" xfId="2634" xr:uid="{00000000-0005-0000-0000-00004A0A0000}"/>
    <cellStyle name="SAPBEXaggData 4 5" xfId="2635" xr:uid="{00000000-0005-0000-0000-00004B0A0000}"/>
    <cellStyle name="SAPBEXaggData 4 5 2" xfId="2636" xr:uid="{00000000-0005-0000-0000-00004C0A0000}"/>
    <cellStyle name="SAPBEXaggData 4 5 3" xfId="2637" xr:uid="{00000000-0005-0000-0000-00004D0A0000}"/>
    <cellStyle name="SAPBEXaggData 4 5 4" xfId="2638" xr:uid="{00000000-0005-0000-0000-00004E0A0000}"/>
    <cellStyle name="SAPBEXaggData 4 5 5" xfId="2639" xr:uid="{00000000-0005-0000-0000-00004F0A0000}"/>
    <cellStyle name="SAPBEXaggData 4 5 6" xfId="2640" xr:uid="{00000000-0005-0000-0000-0000500A0000}"/>
    <cellStyle name="SAPBEXaggData 4 5 7" xfId="2641" xr:uid="{00000000-0005-0000-0000-0000510A0000}"/>
    <cellStyle name="SAPBEXaggData 4 5 8" xfId="2642" xr:uid="{00000000-0005-0000-0000-0000520A0000}"/>
    <cellStyle name="SAPBEXaggData 5" xfId="2643" xr:uid="{00000000-0005-0000-0000-0000530A0000}"/>
    <cellStyle name="SAPBEXaggData 5 2" xfId="2644" xr:uid="{00000000-0005-0000-0000-0000540A0000}"/>
    <cellStyle name="SAPBEXaggData 5 2 2" xfId="2645" xr:uid="{00000000-0005-0000-0000-0000550A0000}"/>
    <cellStyle name="SAPBEXaggData 5 2 2 2" xfId="2646" xr:uid="{00000000-0005-0000-0000-0000560A0000}"/>
    <cellStyle name="SAPBEXaggData 5 2 2 3" xfId="2647" xr:uid="{00000000-0005-0000-0000-0000570A0000}"/>
    <cellStyle name="SAPBEXaggData 5 2 2 4" xfId="2648" xr:uid="{00000000-0005-0000-0000-0000580A0000}"/>
    <cellStyle name="SAPBEXaggData 5 2 2 5" xfId="2649" xr:uid="{00000000-0005-0000-0000-0000590A0000}"/>
    <cellStyle name="SAPBEXaggData 5 2 2 6" xfId="2650" xr:uid="{00000000-0005-0000-0000-00005A0A0000}"/>
    <cellStyle name="SAPBEXaggData 5 2 2 7" xfId="2651" xr:uid="{00000000-0005-0000-0000-00005B0A0000}"/>
    <cellStyle name="SAPBEXaggData 5 2 2 8" xfId="2652" xr:uid="{00000000-0005-0000-0000-00005C0A0000}"/>
    <cellStyle name="SAPBEXaggData 5 3" xfId="2653" xr:uid="{00000000-0005-0000-0000-00005D0A0000}"/>
    <cellStyle name="SAPBEXaggData 5 3 2" xfId="2654" xr:uid="{00000000-0005-0000-0000-00005E0A0000}"/>
    <cellStyle name="SAPBEXaggData 5 3 2 2" xfId="2655" xr:uid="{00000000-0005-0000-0000-00005F0A0000}"/>
    <cellStyle name="SAPBEXaggData 5 3 2 3" xfId="2656" xr:uid="{00000000-0005-0000-0000-0000600A0000}"/>
    <cellStyle name="SAPBEXaggData 5 3 2 4" xfId="2657" xr:uid="{00000000-0005-0000-0000-0000610A0000}"/>
    <cellStyle name="SAPBEXaggData 5 3 2 5" xfId="2658" xr:uid="{00000000-0005-0000-0000-0000620A0000}"/>
    <cellStyle name="SAPBEXaggData 5 3 2 6" xfId="2659" xr:uid="{00000000-0005-0000-0000-0000630A0000}"/>
    <cellStyle name="SAPBEXaggData 5 3 2 7" xfId="2660" xr:uid="{00000000-0005-0000-0000-0000640A0000}"/>
    <cellStyle name="SAPBEXaggData 5 3 2 8" xfId="2661" xr:uid="{00000000-0005-0000-0000-0000650A0000}"/>
    <cellStyle name="SAPBEXaggData 5 4" xfId="2662" xr:uid="{00000000-0005-0000-0000-0000660A0000}"/>
    <cellStyle name="SAPBEXaggData 5 4 2" xfId="2663" xr:uid="{00000000-0005-0000-0000-0000670A0000}"/>
    <cellStyle name="SAPBEXaggData 5 4 2 2" xfId="2664" xr:uid="{00000000-0005-0000-0000-0000680A0000}"/>
    <cellStyle name="SAPBEXaggData 5 4 2 3" xfId="2665" xr:uid="{00000000-0005-0000-0000-0000690A0000}"/>
    <cellStyle name="SAPBEXaggData 5 4 2 4" xfId="2666" xr:uid="{00000000-0005-0000-0000-00006A0A0000}"/>
    <cellStyle name="SAPBEXaggData 5 4 2 5" xfId="2667" xr:uid="{00000000-0005-0000-0000-00006B0A0000}"/>
    <cellStyle name="SAPBEXaggData 5 4 2 6" xfId="2668" xr:uid="{00000000-0005-0000-0000-00006C0A0000}"/>
    <cellStyle name="SAPBEXaggData 5 4 2 7" xfId="2669" xr:uid="{00000000-0005-0000-0000-00006D0A0000}"/>
    <cellStyle name="SAPBEXaggData 5 4 2 8" xfId="2670" xr:uid="{00000000-0005-0000-0000-00006E0A0000}"/>
    <cellStyle name="SAPBEXaggData 5 5" xfId="2671" xr:uid="{00000000-0005-0000-0000-00006F0A0000}"/>
    <cellStyle name="SAPBEXaggData 5 5 2" xfId="2672" xr:uid="{00000000-0005-0000-0000-0000700A0000}"/>
    <cellStyle name="SAPBEXaggData 5 5 3" xfId="2673" xr:uid="{00000000-0005-0000-0000-0000710A0000}"/>
    <cellStyle name="SAPBEXaggData 5 5 4" xfId="2674" xr:uid="{00000000-0005-0000-0000-0000720A0000}"/>
    <cellStyle name="SAPBEXaggData 5 5 5" xfId="2675" xr:uid="{00000000-0005-0000-0000-0000730A0000}"/>
    <cellStyle name="SAPBEXaggData 5 5 6" xfId="2676" xr:uid="{00000000-0005-0000-0000-0000740A0000}"/>
    <cellStyle name="SAPBEXaggData 5 5 7" xfId="2677" xr:uid="{00000000-0005-0000-0000-0000750A0000}"/>
    <cellStyle name="SAPBEXaggData 5 5 8" xfId="2678" xr:uid="{00000000-0005-0000-0000-0000760A0000}"/>
    <cellStyle name="SAPBEXaggData 6" xfId="2679" xr:uid="{00000000-0005-0000-0000-0000770A0000}"/>
    <cellStyle name="SAPBEXaggData 6 2" xfId="2680" xr:uid="{00000000-0005-0000-0000-0000780A0000}"/>
    <cellStyle name="SAPBEXaggData 6 2 2" xfId="2681" xr:uid="{00000000-0005-0000-0000-0000790A0000}"/>
    <cellStyle name="SAPBEXaggData 6 2 2 2" xfId="2682" xr:uid="{00000000-0005-0000-0000-00007A0A0000}"/>
    <cellStyle name="SAPBEXaggData 6 2 2 3" xfId="2683" xr:uid="{00000000-0005-0000-0000-00007B0A0000}"/>
    <cellStyle name="SAPBEXaggData 6 2 2 4" xfId="2684" xr:uid="{00000000-0005-0000-0000-00007C0A0000}"/>
    <cellStyle name="SAPBEXaggData 6 2 2 5" xfId="2685" xr:uid="{00000000-0005-0000-0000-00007D0A0000}"/>
    <cellStyle name="SAPBEXaggData 6 2 2 6" xfId="2686" xr:uid="{00000000-0005-0000-0000-00007E0A0000}"/>
    <cellStyle name="SAPBEXaggData 6 2 2 7" xfId="2687" xr:uid="{00000000-0005-0000-0000-00007F0A0000}"/>
    <cellStyle name="SAPBEXaggData 6 2 2 8" xfId="2688" xr:uid="{00000000-0005-0000-0000-0000800A0000}"/>
    <cellStyle name="SAPBEXaggData 6 3" xfId="2689" xr:uid="{00000000-0005-0000-0000-0000810A0000}"/>
    <cellStyle name="SAPBEXaggData 6 3 2" xfId="2690" xr:uid="{00000000-0005-0000-0000-0000820A0000}"/>
    <cellStyle name="SAPBEXaggData 6 3 2 2" xfId="2691" xr:uid="{00000000-0005-0000-0000-0000830A0000}"/>
    <cellStyle name="SAPBEXaggData 6 3 2 3" xfId="2692" xr:uid="{00000000-0005-0000-0000-0000840A0000}"/>
    <cellStyle name="SAPBEXaggData 6 3 2 4" xfId="2693" xr:uid="{00000000-0005-0000-0000-0000850A0000}"/>
    <cellStyle name="SAPBEXaggData 6 3 2 5" xfId="2694" xr:uid="{00000000-0005-0000-0000-0000860A0000}"/>
    <cellStyle name="SAPBEXaggData 6 3 2 6" xfId="2695" xr:uid="{00000000-0005-0000-0000-0000870A0000}"/>
    <cellStyle name="SAPBEXaggData 6 3 2 7" xfId="2696" xr:uid="{00000000-0005-0000-0000-0000880A0000}"/>
    <cellStyle name="SAPBEXaggData 6 3 2 8" xfId="2697" xr:uid="{00000000-0005-0000-0000-0000890A0000}"/>
    <cellStyle name="SAPBEXaggData 6 4" xfId="2698" xr:uid="{00000000-0005-0000-0000-00008A0A0000}"/>
    <cellStyle name="SAPBEXaggData 6 4 2" xfId="2699" xr:uid="{00000000-0005-0000-0000-00008B0A0000}"/>
    <cellStyle name="SAPBEXaggData 6 4 2 2" xfId="2700" xr:uid="{00000000-0005-0000-0000-00008C0A0000}"/>
    <cellStyle name="SAPBEXaggData 6 4 2 3" xfId="2701" xr:uid="{00000000-0005-0000-0000-00008D0A0000}"/>
    <cellStyle name="SAPBEXaggData 6 4 2 4" xfId="2702" xr:uid="{00000000-0005-0000-0000-00008E0A0000}"/>
    <cellStyle name="SAPBEXaggData 6 4 2 5" xfId="2703" xr:uid="{00000000-0005-0000-0000-00008F0A0000}"/>
    <cellStyle name="SAPBEXaggData 6 4 2 6" xfId="2704" xr:uid="{00000000-0005-0000-0000-0000900A0000}"/>
    <cellStyle name="SAPBEXaggData 6 4 2 7" xfId="2705" xr:uid="{00000000-0005-0000-0000-0000910A0000}"/>
    <cellStyle name="SAPBEXaggData 6 4 2 8" xfId="2706" xr:uid="{00000000-0005-0000-0000-0000920A0000}"/>
    <cellStyle name="SAPBEXaggData 6 5" xfId="2707" xr:uid="{00000000-0005-0000-0000-0000930A0000}"/>
    <cellStyle name="SAPBEXaggData 6 5 2" xfId="2708" xr:uid="{00000000-0005-0000-0000-0000940A0000}"/>
    <cellStyle name="SAPBEXaggData 6 5 3" xfId="2709" xr:uid="{00000000-0005-0000-0000-0000950A0000}"/>
    <cellStyle name="SAPBEXaggData 6 5 4" xfId="2710" xr:uid="{00000000-0005-0000-0000-0000960A0000}"/>
    <cellStyle name="SAPBEXaggData 6 5 5" xfId="2711" xr:uid="{00000000-0005-0000-0000-0000970A0000}"/>
    <cellStyle name="SAPBEXaggData 6 5 6" xfId="2712" xr:uid="{00000000-0005-0000-0000-0000980A0000}"/>
    <cellStyle name="SAPBEXaggData 6 5 7" xfId="2713" xr:uid="{00000000-0005-0000-0000-0000990A0000}"/>
    <cellStyle name="SAPBEXaggData 6 5 8" xfId="2714" xr:uid="{00000000-0005-0000-0000-00009A0A0000}"/>
    <cellStyle name="SAPBEXaggData 7" xfId="2715" xr:uid="{00000000-0005-0000-0000-00009B0A0000}"/>
    <cellStyle name="SAPBEXaggData 7 2" xfId="2716" xr:uid="{00000000-0005-0000-0000-00009C0A0000}"/>
    <cellStyle name="SAPBEXaggData 7 2 2" xfId="2717" xr:uid="{00000000-0005-0000-0000-00009D0A0000}"/>
    <cellStyle name="SAPBEXaggData 7 2 2 2" xfId="2718" xr:uid="{00000000-0005-0000-0000-00009E0A0000}"/>
    <cellStyle name="SAPBEXaggData 7 2 2 3" xfId="2719" xr:uid="{00000000-0005-0000-0000-00009F0A0000}"/>
    <cellStyle name="SAPBEXaggData 7 2 2 4" xfId="2720" xr:uid="{00000000-0005-0000-0000-0000A00A0000}"/>
    <cellStyle name="SAPBEXaggData 7 2 2 5" xfId="2721" xr:uid="{00000000-0005-0000-0000-0000A10A0000}"/>
    <cellStyle name="SAPBEXaggData 7 2 2 6" xfId="2722" xr:uid="{00000000-0005-0000-0000-0000A20A0000}"/>
    <cellStyle name="SAPBEXaggData 7 2 2 7" xfId="2723" xr:uid="{00000000-0005-0000-0000-0000A30A0000}"/>
    <cellStyle name="SAPBEXaggData 7 2 2 8" xfId="2724" xr:uid="{00000000-0005-0000-0000-0000A40A0000}"/>
    <cellStyle name="SAPBEXaggData 7 3" xfId="2725" xr:uid="{00000000-0005-0000-0000-0000A50A0000}"/>
    <cellStyle name="SAPBEXaggData 7 3 2" xfId="2726" xr:uid="{00000000-0005-0000-0000-0000A60A0000}"/>
    <cellStyle name="SAPBEXaggData 7 3 2 2" xfId="2727" xr:uid="{00000000-0005-0000-0000-0000A70A0000}"/>
    <cellStyle name="SAPBEXaggData 7 3 2 3" xfId="2728" xr:uid="{00000000-0005-0000-0000-0000A80A0000}"/>
    <cellStyle name="SAPBEXaggData 7 3 2 4" xfId="2729" xr:uid="{00000000-0005-0000-0000-0000A90A0000}"/>
    <cellStyle name="SAPBEXaggData 7 3 2 5" xfId="2730" xr:uid="{00000000-0005-0000-0000-0000AA0A0000}"/>
    <cellStyle name="SAPBEXaggData 7 3 2 6" xfId="2731" xr:uid="{00000000-0005-0000-0000-0000AB0A0000}"/>
    <cellStyle name="SAPBEXaggData 7 3 2 7" xfId="2732" xr:uid="{00000000-0005-0000-0000-0000AC0A0000}"/>
    <cellStyle name="SAPBEXaggData 7 3 2 8" xfId="2733" xr:uid="{00000000-0005-0000-0000-0000AD0A0000}"/>
    <cellStyle name="SAPBEXaggData 7 4" xfId="2734" xr:uid="{00000000-0005-0000-0000-0000AE0A0000}"/>
    <cellStyle name="SAPBEXaggData 7 4 2" xfId="2735" xr:uid="{00000000-0005-0000-0000-0000AF0A0000}"/>
    <cellStyle name="SAPBEXaggData 7 4 2 2" xfId="2736" xr:uid="{00000000-0005-0000-0000-0000B00A0000}"/>
    <cellStyle name="SAPBEXaggData 7 4 2 3" xfId="2737" xr:uid="{00000000-0005-0000-0000-0000B10A0000}"/>
    <cellStyle name="SAPBEXaggData 7 4 2 4" xfId="2738" xr:uid="{00000000-0005-0000-0000-0000B20A0000}"/>
    <cellStyle name="SAPBEXaggData 7 4 2 5" xfId="2739" xr:uid="{00000000-0005-0000-0000-0000B30A0000}"/>
    <cellStyle name="SAPBEXaggData 7 4 2 6" xfId="2740" xr:uid="{00000000-0005-0000-0000-0000B40A0000}"/>
    <cellStyle name="SAPBEXaggData 7 4 2 7" xfId="2741" xr:uid="{00000000-0005-0000-0000-0000B50A0000}"/>
    <cellStyle name="SAPBEXaggData 7 4 2 8" xfId="2742" xr:uid="{00000000-0005-0000-0000-0000B60A0000}"/>
    <cellStyle name="SAPBEXaggData 7 5" xfId="2743" xr:uid="{00000000-0005-0000-0000-0000B70A0000}"/>
    <cellStyle name="SAPBEXaggData 7 5 2" xfId="2744" xr:uid="{00000000-0005-0000-0000-0000B80A0000}"/>
    <cellStyle name="SAPBEXaggData 7 5 3" xfId="2745" xr:uid="{00000000-0005-0000-0000-0000B90A0000}"/>
    <cellStyle name="SAPBEXaggData 7 5 4" xfId="2746" xr:uid="{00000000-0005-0000-0000-0000BA0A0000}"/>
    <cellStyle name="SAPBEXaggData 7 5 5" xfId="2747" xr:uid="{00000000-0005-0000-0000-0000BB0A0000}"/>
    <cellStyle name="SAPBEXaggData 7 5 6" xfId="2748" xr:uid="{00000000-0005-0000-0000-0000BC0A0000}"/>
    <cellStyle name="SAPBEXaggData 7 5 7" xfId="2749" xr:uid="{00000000-0005-0000-0000-0000BD0A0000}"/>
    <cellStyle name="SAPBEXaggData 7 5 8" xfId="2750" xr:uid="{00000000-0005-0000-0000-0000BE0A0000}"/>
    <cellStyle name="SAPBEXaggData 8" xfId="2751" xr:uid="{00000000-0005-0000-0000-0000BF0A0000}"/>
    <cellStyle name="SAPBEXaggData 8 2" xfId="2752" xr:uid="{00000000-0005-0000-0000-0000C00A0000}"/>
    <cellStyle name="SAPBEXaggData 8 2 2" xfId="2753" xr:uid="{00000000-0005-0000-0000-0000C10A0000}"/>
    <cellStyle name="SAPBEXaggData 8 2 2 2" xfId="2754" xr:uid="{00000000-0005-0000-0000-0000C20A0000}"/>
    <cellStyle name="SAPBEXaggData 8 2 2 3" xfId="2755" xr:uid="{00000000-0005-0000-0000-0000C30A0000}"/>
    <cellStyle name="SAPBEXaggData 8 2 2 4" xfId="2756" xr:uid="{00000000-0005-0000-0000-0000C40A0000}"/>
    <cellStyle name="SAPBEXaggData 8 2 2 5" xfId="2757" xr:uid="{00000000-0005-0000-0000-0000C50A0000}"/>
    <cellStyle name="SAPBEXaggData 8 2 2 6" xfId="2758" xr:uid="{00000000-0005-0000-0000-0000C60A0000}"/>
    <cellStyle name="SAPBEXaggData 8 2 2 7" xfId="2759" xr:uid="{00000000-0005-0000-0000-0000C70A0000}"/>
    <cellStyle name="SAPBEXaggData 8 2 2 8" xfId="2760" xr:uid="{00000000-0005-0000-0000-0000C80A0000}"/>
    <cellStyle name="SAPBEXaggData 8 3" xfId="2761" xr:uid="{00000000-0005-0000-0000-0000C90A0000}"/>
    <cellStyle name="SAPBEXaggData 8 3 2" xfId="2762" xr:uid="{00000000-0005-0000-0000-0000CA0A0000}"/>
    <cellStyle name="SAPBEXaggData 8 3 2 2" xfId="2763" xr:uid="{00000000-0005-0000-0000-0000CB0A0000}"/>
    <cellStyle name="SAPBEXaggData 8 3 2 3" xfId="2764" xr:uid="{00000000-0005-0000-0000-0000CC0A0000}"/>
    <cellStyle name="SAPBEXaggData 8 3 2 4" xfId="2765" xr:uid="{00000000-0005-0000-0000-0000CD0A0000}"/>
    <cellStyle name="SAPBEXaggData 8 3 2 5" xfId="2766" xr:uid="{00000000-0005-0000-0000-0000CE0A0000}"/>
    <cellStyle name="SAPBEXaggData 8 3 2 6" xfId="2767" xr:uid="{00000000-0005-0000-0000-0000CF0A0000}"/>
    <cellStyle name="SAPBEXaggData 8 3 2 7" xfId="2768" xr:uid="{00000000-0005-0000-0000-0000D00A0000}"/>
    <cellStyle name="SAPBEXaggData 8 3 2 8" xfId="2769" xr:uid="{00000000-0005-0000-0000-0000D10A0000}"/>
    <cellStyle name="SAPBEXaggData 8 4" xfId="2770" xr:uid="{00000000-0005-0000-0000-0000D20A0000}"/>
    <cellStyle name="SAPBEXaggData 8 4 2" xfId="2771" xr:uid="{00000000-0005-0000-0000-0000D30A0000}"/>
    <cellStyle name="SAPBEXaggData 8 4 2 2" xfId="2772" xr:uid="{00000000-0005-0000-0000-0000D40A0000}"/>
    <cellStyle name="SAPBEXaggData 8 4 2 3" xfId="2773" xr:uid="{00000000-0005-0000-0000-0000D50A0000}"/>
    <cellStyle name="SAPBEXaggData 8 4 2 4" xfId="2774" xr:uid="{00000000-0005-0000-0000-0000D60A0000}"/>
    <cellStyle name="SAPBEXaggData 8 4 2 5" xfId="2775" xr:uid="{00000000-0005-0000-0000-0000D70A0000}"/>
    <cellStyle name="SAPBEXaggData 8 4 2 6" xfId="2776" xr:uid="{00000000-0005-0000-0000-0000D80A0000}"/>
    <cellStyle name="SAPBEXaggData 8 4 2 7" xfId="2777" xr:uid="{00000000-0005-0000-0000-0000D90A0000}"/>
    <cellStyle name="SAPBEXaggData 8 4 2 8" xfId="2778" xr:uid="{00000000-0005-0000-0000-0000DA0A0000}"/>
    <cellStyle name="SAPBEXaggData 8 5" xfId="2779" xr:uid="{00000000-0005-0000-0000-0000DB0A0000}"/>
    <cellStyle name="SAPBEXaggData 8 5 2" xfId="2780" xr:uid="{00000000-0005-0000-0000-0000DC0A0000}"/>
    <cellStyle name="SAPBEXaggData 8 5 3" xfId="2781" xr:uid="{00000000-0005-0000-0000-0000DD0A0000}"/>
    <cellStyle name="SAPBEXaggData 8 5 4" xfId="2782" xr:uid="{00000000-0005-0000-0000-0000DE0A0000}"/>
    <cellStyle name="SAPBEXaggData 8 5 5" xfId="2783" xr:uid="{00000000-0005-0000-0000-0000DF0A0000}"/>
    <cellStyle name="SAPBEXaggData 8 5 6" xfId="2784" xr:uid="{00000000-0005-0000-0000-0000E00A0000}"/>
    <cellStyle name="SAPBEXaggData 8 5 7" xfId="2785" xr:uid="{00000000-0005-0000-0000-0000E10A0000}"/>
    <cellStyle name="SAPBEXaggData 8 5 8" xfId="2786" xr:uid="{00000000-0005-0000-0000-0000E20A0000}"/>
    <cellStyle name="SAPBEXaggData 9" xfId="2787" xr:uid="{00000000-0005-0000-0000-0000E30A0000}"/>
    <cellStyle name="SAPBEXaggData 9 2" xfId="2788" xr:uid="{00000000-0005-0000-0000-0000E40A0000}"/>
    <cellStyle name="SAPBEXaggData 9 2 2" xfId="2789" xr:uid="{00000000-0005-0000-0000-0000E50A0000}"/>
    <cellStyle name="SAPBEXaggData 9 2 2 2" xfId="2790" xr:uid="{00000000-0005-0000-0000-0000E60A0000}"/>
    <cellStyle name="SAPBEXaggData 9 2 2 3" xfId="2791" xr:uid="{00000000-0005-0000-0000-0000E70A0000}"/>
    <cellStyle name="SAPBEXaggData 9 2 2 4" xfId="2792" xr:uid="{00000000-0005-0000-0000-0000E80A0000}"/>
    <cellStyle name="SAPBEXaggData 9 2 2 5" xfId="2793" xr:uid="{00000000-0005-0000-0000-0000E90A0000}"/>
    <cellStyle name="SAPBEXaggData 9 2 2 6" xfId="2794" xr:uid="{00000000-0005-0000-0000-0000EA0A0000}"/>
    <cellStyle name="SAPBEXaggData 9 2 2 7" xfId="2795" xr:uid="{00000000-0005-0000-0000-0000EB0A0000}"/>
    <cellStyle name="SAPBEXaggData 9 2 2 8" xfId="2796" xr:uid="{00000000-0005-0000-0000-0000EC0A0000}"/>
    <cellStyle name="SAPBEXaggData 9 3" xfId="2797" xr:uid="{00000000-0005-0000-0000-0000ED0A0000}"/>
    <cellStyle name="SAPBEXaggData 9 3 2" xfId="2798" xr:uid="{00000000-0005-0000-0000-0000EE0A0000}"/>
    <cellStyle name="SAPBEXaggData 9 3 2 2" xfId="2799" xr:uid="{00000000-0005-0000-0000-0000EF0A0000}"/>
    <cellStyle name="SAPBEXaggData 9 3 2 3" xfId="2800" xr:uid="{00000000-0005-0000-0000-0000F00A0000}"/>
    <cellStyle name="SAPBEXaggData 9 3 2 4" xfId="2801" xr:uid="{00000000-0005-0000-0000-0000F10A0000}"/>
    <cellStyle name="SAPBEXaggData 9 3 2 5" xfId="2802" xr:uid="{00000000-0005-0000-0000-0000F20A0000}"/>
    <cellStyle name="SAPBEXaggData 9 3 2 6" xfId="2803" xr:uid="{00000000-0005-0000-0000-0000F30A0000}"/>
    <cellStyle name="SAPBEXaggData 9 3 2 7" xfId="2804" xr:uid="{00000000-0005-0000-0000-0000F40A0000}"/>
    <cellStyle name="SAPBEXaggData 9 3 2 8" xfId="2805" xr:uid="{00000000-0005-0000-0000-0000F50A0000}"/>
    <cellStyle name="SAPBEXaggData 9 4" xfId="2806" xr:uid="{00000000-0005-0000-0000-0000F60A0000}"/>
    <cellStyle name="SAPBEXaggData 9 4 2" xfId="2807" xr:uid="{00000000-0005-0000-0000-0000F70A0000}"/>
    <cellStyle name="SAPBEXaggData 9 4 2 2" xfId="2808" xr:uid="{00000000-0005-0000-0000-0000F80A0000}"/>
    <cellStyle name="SAPBEXaggData 9 4 2 3" xfId="2809" xr:uid="{00000000-0005-0000-0000-0000F90A0000}"/>
    <cellStyle name="SAPBEXaggData 9 4 2 4" xfId="2810" xr:uid="{00000000-0005-0000-0000-0000FA0A0000}"/>
    <cellStyle name="SAPBEXaggData 9 4 2 5" xfId="2811" xr:uid="{00000000-0005-0000-0000-0000FB0A0000}"/>
    <cellStyle name="SAPBEXaggData 9 4 2 6" xfId="2812" xr:uid="{00000000-0005-0000-0000-0000FC0A0000}"/>
    <cellStyle name="SAPBEXaggData 9 4 2 7" xfId="2813" xr:uid="{00000000-0005-0000-0000-0000FD0A0000}"/>
    <cellStyle name="SAPBEXaggData 9 4 2 8" xfId="2814" xr:uid="{00000000-0005-0000-0000-0000FE0A0000}"/>
    <cellStyle name="SAPBEXaggData 9 5" xfId="2815" xr:uid="{00000000-0005-0000-0000-0000FF0A0000}"/>
    <cellStyle name="SAPBEXaggData 9 5 2" xfId="2816" xr:uid="{00000000-0005-0000-0000-0000000B0000}"/>
    <cellStyle name="SAPBEXaggData 9 5 3" xfId="2817" xr:uid="{00000000-0005-0000-0000-0000010B0000}"/>
    <cellStyle name="SAPBEXaggData 9 5 4" xfId="2818" xr:uid="{00000000-0005-0000-0000-0000020B0000}"/>
    <cellStyle name="SAPBEXaggData 9 5 5" xfId="2819" xr:uid="{00000000-0005-0000-0000-0000030B0000}"/>
    <cellStyle name="SAPBEXaggData 9 5 6" xfId="2820" xr:uid="{00000000-0005-0000-0000-0000040B0000}"/>
    <cellStyle name="SAPBEXaggData 9 5 7" xfId="2821" xr:uid="{00000000-0005-0000-0000-0000050B0000}"/>
    <cellStyle name="SAPBEXaggData 9 5 8" xfId="2822" xr:uid="{00000000-0005-0000-0000-0000060B0000}"/>
    <cellStyle name="SAPBEXaggDataEmph" xfId="2823" xr:uid="{00000000-0005-0000-0000-0000070B0000}"/>
    <cellStyle name="SAPBEXaggDataEmph 2" xfId="2824" xr:uid="{00000000-0005-0000-0000-0000080B0000}"/>
    <cellStyle name="SAPBEXaggDataEmph 2 2" xfId="2825" xr:uid="{00000000-0005-0000-0000-0000090B0000}"/>
    <cellStyle name="SAPBEXaggDataEmph 2 3" xfId="2826" xr:uid="{00000000-0005-0000-0000-00000A0B0000}"/>
    <cellStyle name="SAPBEXaggDataEmph 2 4" xfId="2827" xr:uid="{00000000-0005-0000-0000-00000B0B0000}"/>
    <cellStyle name="SAPBEXaggDataEmph 2 5" xfId="2828" xr:uid="{00000000-0005-0000-0000-00000C0B0000}"/>
    <cellStyle name="SAPBEXaggDataEmph 2 6" xfId="2829" xr:uid="{00000000-0005-0000-0000-00000D0B0000}"/>
    <cellStyle name="SAPBEXaggDataEmph 2 7" xfId="2830" xr:uid="{00000000-0005-0000-0000-00000E0B0000}"/>
    <cellStyle name="SAPBEXaggDataEmph 2 8" xfId="2831" xr:uid="{00000000-0005-0000-0000-00000F0B0000}"/>
    <cellStyle name="SAPBEXaggItem" xfId="2832" xr:uid="{00000000-0005-0000-0000-0000100B0000}"/>
    <cellStyle name="SAPBEXaggItem 10" xfId="2833" xr:uid="{00000000-0005-0000-0000-0000110B0000}"/>
    <cellStyle name="SAPBEXaggItem 10 2" xfId="2834" xr:uid="{00000000-0005-0000-0000-0000120B0000}"/>
    <cellStyle name="SAPBEXaggItem 10 2 2" xfId="2835" xr:uid="{00000000-0005-0000-0000-0000130B0000}"/>
    <cellStyle name="SAPBEXaggItem 10 2 3" xfId="2836" xr:uid="{00000000-0005-0000-0000-0000140B0000}"/>
    <cellStyle name="SAPBEXaggItem 10 2 4" xfId="2837" xr:uid="{00000000-0005-0000-0000-0000150B0000}"/>
    <cellStyle name="SAPBEXaggItem 10 2 5" xfId="2838" xr:uid="{00000000-0005-0000-0000-0000160B0000}"/>
    <cellStyle name="SAPBEXaggItem 10 2 6" xfId="2839" xr:uid="{00000000-0005-0000-0000-0000170B0000}"/>
    <cellStyle name="SAPBEXaggItem 10 2 7" xfId="2840" xr:uid="{00000000-0005-0000-0000-0000180B0000}"/>
    <cellStyle name="SAPBEXaggItem 10 2 8" xfId="2841" xr:uid="{00000000-0005-0000-0000-0000190B0000}"/>
    <cellStyle name="SAPBEXaggItem 11" xfId="2842" xr:uid="{00000000-0005-0000-0000-00001A0B0000}"/>
    <cellStyle name="SAPBEXaggItem 11 2" xfId="2843" xr:uid="{00000000-0005-0000-0000-00001B0B0000}"/>
    <cellStyle name="SAPBEXaggItem 11 3" xfId="2844" xr:uid="{00000000-0005-0000-0000-00001C0B0000}"/>
    <cellStyle name="SAPBEXaggItem 11 4" xfId="2845" xr:uid="{00000000-0005-0000-0000-00001D0B0000}"/>
    <cellStyle name="SAPBEXaggItem 11 5" xfId="2846" xr:uid="{00000000-0005-0000-0000-00001E0B0000}"/>
    <cellStyle name="SAPBEXaggItem 11 6" xfId="2847" xr:uid="{00000000-0005-0000-0000-00001F0B0000}"/>
    <cellStyle name="SAPBEXaggItem 11 7" xfId="2848" xr:uid="{00000000-0005-0000-0000-0000200B0000}"/>
    <cellStyle name="SAPBEXaggItem 11 8" xfId="2849" xr:uid="{00000000-0005-0000-0000-0000210B0000}"/>
    <cellStyle name="SAPBEXaggItem 12" xfId="2850" xr:uid="{00000000-0005-0000-0000-0000220B0000}"/>
    <cellStyle name="SAPBEXaggItem 2" xfId="2851" xr:uid="{00000000-0005-0000-0000-0000230B0000}"/>
    <cellStyle name="SAPBEXaggItem 2 10" xfId="2852" xr:uid="{00000000-0005-0000-0000-0000240B0000}"/>
    <cellStyle name="SAPBEXaggItem 2 10 2" xfId="2853" xr:uid="{00000000-0005-0000-0000-0000250B0000}"/>
    <cellStyle name="SAPBEXaggItem 2 10 3" xfId="2854" xr:uid="{00000000-0005-0000-0000-0000260B0000}"/>
    <cellStyle name="SAPBEXaggItem 2 10 4" xfId="2855" xr:uid="{00000000-0005-0000-0000-0000270B0000}"/>
    <cellStyle name="SAPBEXaggItem 2 10 5" xfId="2856" xr:uid="{00000000-0005-0000-0000-0000280B0000}"/>
    <cellStyle name="SAPBEXaggItem 2 10 6" xfId="2857" xr:uid="{00000000-0005-0000-0000-0000290B0000}"/>
    <cellStyle name="SAPBEXaggItem 2 10 7" xfId="2858" xr:uid="{00000000-0005-0000-0000-00002A0B0000}"/>
    <cellStyle name="SAPBEXaggItem 2 10 8" xfId="2859" xr:uid="{00000000-0005-0000-0000-00002B0B0000}"/>
    <cellStyle name="SAPBEXaggItem 2 2" xfId="2860" xr:uid="{00000000-0005-0000-0000-00002C0B0000}"/>
    <cellStyle name="SAPBEXaggItem 2 2 2" xfId="2861" xr:uid="{00000000-0005-0000-0000-00002D0B0000}"/>
    <cellStyle name="SAPBEXaggItem 2 2 2 2" xfId="2862" xr:uid="{00000000-0005-0000-0000-00002E0B0000}"/>
    <cellStyle name="SAPBEXaggItem 2 2 2 2 2" xfId="2863" xr:uid="{00000000-0005-0000-0000-00002F0B0000}"/>
    <cellStyle name="SAPBEXaggItem 2 2 2 2 3" xfId="2864" xr:uid="{00000000-0005-0000-0000-0000300B0000}"/>
    <cellStyle name="SAPBEXaggItem 2 2 2 2 4" xfId="2865" xr:uid="{00000000-0005-0000-0000-0000310B0000}"/>
    <cellStyle name="SAPBEXaggItem 2 2 2 2 5" xfId="2866" xr:uid="{00000000-0005-0000-0000-0000320B0000}"/>
    <cellStyle name="SAPBEXaggItem 2 2 2 2 6" xfId="2867" xr:uid="{00000000-0005-0000-0000-0000330B0000}"/>
    <cellStyle name="SAPBEXaggItem 2 2 2 2 7" xfId="2868" xr:uid="{00000000-0005-0000-0000-0000340B0000}"/>
    <cellStyle name="SAPBEXaggItem 2 2 2 2 8" xfId="2869" xr:uid="{00000000-0005-0000-0000-0000350B0000}"/>
    <cellStyle name="SAPBEXaggItem 2 2 3" xfId="2870" xr:uid="{00000000-0005-0000-0000-0000360B0000}"/>
    <cellStyle name="SAPBEXaggItem 2 2 3 2" xfId="2871" xr:uid="{00000000-0005-0000-0000-0000370B0000}"/>
    <cellStyle name="SAPBEXaggItem 2 2 3 2 2" xfId="2872" xr:uid="{00000000-0005-0000-0000-0000380B0000}"/>
    <cellStyle name="SAPBEXaggItem 2 2 3 2 3" xfId="2873" xr:uid="{00000000-0005-0000-0000-0000390B0000}"/>
    <cellStyle name="SAPBEXaggItem 2 2 3 2 4" xfId="2874" xr:uid="{00000000-0005-0000-0000-00003A0B0000}"/>
    <cellStyle name="SAPBEXaggItem 2 2 3 2 5" xfId="2875" xr:uid="{00000000-0005-0000-0000-00003B0B0000}"/>
    <cellStyle name="SAPBEXaggItem 2 2 3 2 6" xfId="2876" xr:uid="{00000000-0005-0000-0000-00003C0B0000}"/>
    <cellStyle name="SAPBEXaggItem 2 2 3 2 7" xfId="2877" xr:uid="{00000000-0005-0000-0000-00003D0B0000}"/>
    <cellStyle name="SAPBEXaggItem 2 2 3 2 8" xfId="2878" xr:uid="{00000000-0005-0000-0000-00003E0B0000}"/>
    <cellStyle name="SAPBEXaggItem 2 2 4" xfId="2879" xr:uid="{00000000-0005-0000-0000-00003F0B0000}"/>
    <cellStyle name="SAPBEXaggItem 2 2 4 2" xfId="2880" xr:uid="{00000000-0005-0000-0000-0000400B0000}"/>
    <cellStyle name="SAPBEXaggItem 2 2 4 2 2" xfId="2881" xr:uid="{00000000-0005-0000-0000-0000410B0000}"/>
    <cellStyle name="SAPBEXaggItem 2 2 4 2 3" xfId="2882" xr:uid="{00000000-0005-0000-0000-0000420B0000}"/>
    <cellStyle name="SAPBEXaggItem 2 2 4 2 4" xfId="2883" xr:uid="{00000000-0005-0000-0000-0000430B0000}"/>
    <cellStyle name="SAPBEXaggItem 2 2 4 2 5" xfId="2884" xr:uid="{00000000-0005-0000-0000-0000440B0000}"/>
    <cellStyle name="SAPBEXaggItem 2 2 4 2 6" xfId="2885" xr:uid="{00000000-0005-0000-0000-0000450B0000}"/>
    <cellStyle name="SAPBEXaggItem 2 2 4 2 7" xfId="2886" xr:uid="{00000000-0005-0000-0000-0000460B0000}"/>
    <cellStyle name="SAPBEXaggItem 2 2 4 2 8" xfId="2887" xr:uid="{00000000-0005-0000-0000-0000470B0000}"/>
    <cellStyle name="SAPBEXaggItem 2 2 5" xfId="2888" xr:uid="{00000000-0005-0000-0000-0000480B0000}"/>
    <cellStyle name="SAPBEXaggItem 2 2 5 2" xfId="2889" xr:uid="{00000000-0005-0000-0000-0000490B0000}"/>
    <cellStyle name="SAPBEXaggItem 2 2 5 3" xfId="2890" xr:uid="{00000000-0005-0000-0000-00004A0B0000}"/>
    <cellStyle name="SAPBEXaggItem 2 2 5 4" xfId="2891" xr:uid="{00000000-0005-0000-0000-00004B0B0000}"/>
    <cellStyle name="SAPBEXaggItem 2 2 5 5" xfId="2892" xr:uid="{00000000-0005-0000-0000-00004C0B0000}"/>
    <cellStyle name="SAPBEXaggItem 2 2 5 6" xfId="2893" xr:uid="{00000000-0005-0000-0000-00004D0B0000}"/>
    <cellStyle name="SAPBEXaggItem 2 2 5 7" xfId="2894" xr:uid="{00000000-0005-0000-0000-00004E0B0000}"/>
    <cellStyle name="SAPBEXaggItem 2 2 5 8" xfId="2895" xr:uid="{00000000-0005-0000-0000-00004F0B0000}"/>
    <cellStyle name="SAPBEXaggItem 2 3" xfId="2896" xr:uid="{00000000-0005-0000-0000-0000500B0000}"/>
    <cellStyle name="SAPBEXaggItem 2 3 2" xfId="2897" xr:uid="{00000000-0005-0000-0000-0000510B0000}"/>
    <cellStyle name="SAPBEXaggItem 2 3 2 2" xfId="2898" xr:uid="{00000000-0005-0000-0000-0000520B0000}"/>
    <cellStyle name="SAPBEXaggItem 2 3 2 2 2" xfId="2899" xr:uid="{00000000-0005-0000-0000-0000530B0000}"/>
    <cellStyle name="SAPBEXaggItem 2 3 2 2 3" xfId="2900" xr:uid="{00000000-0005-0000-0000-0000540B0000}"/>
    <cellStyle name="SAPBEXaggItem 2 3 2 2 4" xfId="2901" xr:uid="{00000000-0005-0000-0000-0000550B0000}"/>
    <cellStyle name="SAPBEXaggItem 2 3 2 2 5" xfId="2902" xr:uid="{00000000-0005-0000-0000-0000560B0000}"/>
    <cellStyle name="SAPBEXaggItem 2 3 2 2 6" xfId="2903" xr:uid="{00000000-0005-0000-0000-0000570B0000}"/>
    <cellStyle name="SAPBEXaggItem 2 3 2 2 7" xfId="2904" xr:uid="{00000000-0005-0000-0000-0000580B0000}"/>
    <cellStyle name="SAPBEXaggItem 2 3 2 2 8" xfId="2905" xr:uid="{00000000-0005-0000-0000-0000590B0000}"/>
    <cellStyle name="SAPBEXaggItem 2 3 3" xfId="2906" xr:uid="{00000000-0005-0000-0000-00005A0B0000}"/>
    <cellStyle name="SAPBEXaggItem 2 3 3 2" xfId="2907" xr:uid="{00000000-0005-0000-0000-00005B0B0000}"/>
    <cellStyle name="SAPBEXaggItem 2 3 3 2 2" xfId="2908" xr:uid="{00000000-0005-0000-0000-00005C0B0000}"/>
    <cellStyle name="SAPBEXaggItem 2 3 3 2 3" xfId="2909" xr:uid="{00000000-0005-0000-0000-00005D0B0000}"/>
    <cellStyle name="SAPBEXaggItem 2 3 3 2 4" xfId="2910" xr:uid="{00000000-0005-0000-0000-00005E0B0000}"/>
    <cellStyle name="SAPBEXaggItem 2 3 3 2 5" xfId="2911" xr:uid="{00000000-0005-0000-0000-00005F0B0000}"/>
    <cellStyle name="SAPBEXaggItem 2 3 3 2 6" xfId="2912" xr:uid="{00000000-0005-0000-0000-0000600B0000}"/>
    <cellStyle name="SAPBEXaggItem 2 3 3 2 7" xfId="2913" xr:uid="{00000000-0005-0000-0000-0000610B0000}"/>
    <cellStyle name="SAPBEXaggItem 2 3 3 2 8" xfId="2914" xr:uid="{00000000-0005-0000-0000-0000620B0000}"/>
    <cellStyle name="SAPBEXaggItem 2 3 4" xfId="2915" xr:uid="{00000000-0005-0000-0000-0000630B0000}"/>
    <cellStyle name="SAPBEXaggItem 2 3 4 2" xfId="2916" xr:uid="{00000000-0005-0000-0000-0000640B0000}"/>
    <cellStyle name="SAPBEXaggItem 2 3 4 2 2" xfId="2917" xr:uid="{00000000-0005-0000-0000-0000650B0000}"/>
    <cellStyle name="SAPBEXaggItem 2 3 4 2 3" xfId="2918" xr:uid="{00000000-0005-0000-0000-0000660B0000}"/>
    <cellStyle name="SAPBEXaggItem 2 3 4 2 4" xfId="2919" xr:uid="{00000000-0005-0000-0000-0000670B0000}"/>
    <cellStyle name="SAPBEXaggItem 2 3 4 2 5" xfId="2920" xr:uid="{00000000-0005-0000-0000-0000680B0000}"/>
    <cellStyle name="SAPBEXaggItem 2 3 4 2 6" xfId="2921" xr:uid="{00000000-0005-0000-0000-0000690B0000}"/>
    <cellStyle name="SAPBEXaggItem 2 3 4 2 7" xfId="2922" xr:uid="{00000000-0005-0000-0000-00006A0B0000}"/>
    <cellStyle name="SAPBEXaggItem 2 3 4 2 8" xfId="2923" xr:uid="{00000000-0005-0000-0000-00006B0B0000}"/>
    <cellStyle name="SAPBEXaggItem 2 3 5" xfId="2924" xr:uid="{00000000-0005-0000-0000-00006C0B0000}"/>
    <cellStyle name="SAPBEXaggItem 2 3 5 2" xfId="2925" xr:uid="{00000000-0005-0000-0000-00006D0B0000}"/>
    <cellStyle name="SAPBEXaggItem 2 3 5 3" xfId="2926" xr:uid="{00000000-0005-0000-0000-00006E0B0000}"/>
    <cellStyle name="SAPBEXaggItem 2 3 5 4" xfId="2927" xr:uid="{00000000-0005-0000-0000-00006F0B0000}"/>
    <cellStyle name="SAPBEXaggItem 2 3 5 5" xfId="2928" xr:uid="{00000000-0005-0000-0000-0000700B0000}"/>
    <cellStyle name="SAPBEXaggItem 2 3 5 6" xfId="2929" xr:uid="{00000000-0005-0000-0000-0000710B0000}"/>
    <cellStyle name="SAPBEXaggItem 2 3 5 7" xfId="2930" xr:uid="{00000000-0005-0000-0000-0000720B0000}"/>
    <cellStyle name="SAPBEXaggItem 2 3 5 8" xfId="2931" xr:uid="{00000000-0005-0000-0000-0000730B0000}"/>
    <cellStyle name="SAPBEXaggItem 2 4" xfId="2932" xr:uid="{00000000-0005-0000-0000-0000740B0000}"/>
    <cellStyle name="SAPBEXaggItem 2 4 2" xfId="2933" xr:uid="{00000000-0005-0000-0000-0000750B0000}"/>
    <cellStyle name="SAPBEXaggItem 2 4 2 2" xfId="2934" xr:uid="{00000000-0005-0000-0000-0000760B0000}"/>
    <cellStyle name="SAPBEXaggItem 2 4 2 2 2" xfId="2935" xr:uid="{00000000-0005-0000-0000-0000770B0000}"/>
    <cellStyle name="SAPBEXaggItem 2 4 2 2 3" xfId="2936" xr:uid="{00000000-0005-0000-0000-0000780B0000}"/>
    <cellStyle name="SAPBEXaggItem 2 4 2 2 4" xfId="2937" xr:uid="{00000000-0005-0000-0000-0000790B0000}"/>
    <cellStyle name="SAPBEXaggItem 2 4 2 2 5" xfId="2938" xr:uid="{00000000-0005-0000-0000-00007A0B0000}"/>
    <cellStyle name="SAPBEXaggItem 2 4 2 2 6" xfId="2939" xr:uid="{00000000-0005-0000-0000-00007B0B0000}"/>
    <cellStyle name="SAPBEXaggItem 2 4 2 2 7" xfId="2940" xr:uid="{00000000-0005-0000-0000-00007C0B0000}"/>
    <cellStyle name="SAPBEXaggItem 2 4 2 2 8" xfId="2941" xr:uid="{00000000-0005-0000-0000-00007D0B0000}"/>
    <cellStyle name="SAPBEXaggItem 2 4 3" xfId="2942" xr:uid="{00000000-0005-0000-0000-00007E0B0000}"/>
    <cellStyle name="SAPBEXaggItem 2 4 3 2" xfId="2943" xr:uid="{00000000-0005-0000-0000-00007F0B0000}"/>
    <cellStyle name="SAPBEXaggItem 2 4 3 2 2" xfId="2944" xr:uid="{00000000-0005-0000-0000-0000800B0000}"/>
    <cellStyle name="SAPBEXaggItem 2 4 3 2 3" xfId="2945" xr:uid="{00000000-0005-0000-0000-0000810B0000}"/>
    <cellStyle name="SAPBEXaggItem 2 4 3 2 4" xfId="2946" xr:uid="{00000000-0005-0000-0000-0000820B0000}"/>
    <cellStyle name="SAPBEXaggItem 2 4 3 2 5" xfId="2947" xr:uid="{00000000-0005-0000-0000-0000830B0000}"/>
    <cellStyle name="SAPBEXaggItem 2 4 3 2 6" xfId="2948" xr:uid="{00000000-0005-0000-0000-0000840B0000}"/>
    <cellStyle name="SAPBEXaggItem 2 4 3 2 7" xfId="2949" xr:uid="{00000000-0005-0000-0000-0000850B0000}"/>
    <cellStyle name="SAPBEXaggItem 2 4 3 2 8" xfId="2950" xr:uid="{00000000-0005-0000-0000-0000860B0000}"/>
    <cellStyle name="SAPBEXaggItem 2 4 4" xfId="2951" xr:uid="{00000000-0005-0000-0000-0000870B0000}"/>
    <cellStyle name="SAPBEXaggItem 2 4 4 2" xfId="2952" xr:uid="{00000000-0005-0000-0000-0000880B0000}"/>
    <cellStyle name="SAPBEXaggItem 2 4 4 2 2" xfId="2953" xr:uid="{00000000-0005-0000-0000-0000890B0000}"/>
    <cellStyle name="SAPBEXaggItem 2 4 4 2 3" xfId="2954" xr:uid="{00000000-0005-0000-0000-00008A0B0000}"/>
    <cellStyle name="SAPBEXaggItem 2 4 4 2 4" xfId="2955" xr:uid="{00000000-0005-0000-0000-00008B0B0000}"/>
    <cellStyle name="SAPBEXaggItem 2 4 4 2 5" xfId="2956" xr:uid="{00000000-0005-0000-0000-00008C0B0000}"/>
    <cellStyle name="SAPBEXaggItem 2 4 4 2 6" xfId="2957" xr:uid="{00000000-0005-0000-0000-00008D0B0000}"/>
    <cellStyle name="SAPBEXaggItem 2 4 4 2 7" xfId="2958" xr:uid="{00000000-0005-0000-0000-00008E0B0000}"/>
    <cellStyle name="SAPBEXaggItem 2 4 4 2 8" xfId="2959" xr:uid="{00000000-0005-0000-0000-00008F0B0000}"/>
    <cellStyle name="SAPBEXaggItem 2 4 5" xfId="2960" xr:uid="{00000000-0005-0000-0000-0000900B0000}"/>
    <cellStyle name="SAPBEXaggItem 2 4 5 2" xfId="2961" xr:uid="{00000000-0005-0000-0000-0000910B0000}"/>
    <cellStyle name="SAPBEXaggItem 2 4 5 3" xfId="2962" xr:uid="{00000000-0005-0000-0000-0000920B0000}"/>
    <cellStyle name="SAPBEXaggItem 2 4 5 4" xfId="2963" xr:uid="{00000000-0005-0000-0000-0000930B0000}"/>
    <cellStyle name="SAPBEXaggItem 2 4 5 5" xfId="2964" xr:uid="{00000000-0005-0000-0000-0000940B0000}"/>
    <cellStyle name="SAPBEXaggItem 2 4 5 6" xfId="2965" xr:uid="{00000000-0005-0000-0000-0000950B0000}"/>
    <cellStyle name="SAPBEXaggItem 2 4 5 7" xfId="2966" xr:uid="{00000000-0005-0000-0000-0000960B0000}"/>
    <cellStyle name="SAPBEXaggItem 2 4 5 8" xfId="2967" xr:uid="{00000000-0005-0000-0000-0000970B0000}"/>
    <cellStyle name="SAPBEXaggItem 2 5" xfId="2968" xr:uid="{00000000-0005-0000-0000-0000980B0000}"/>
    <cellStyle name="SAPBEXaggItem 2 5 2" xfId="2969" xr:uid="{00000000-0005-0000-0000-0000990B0000}"/>
    <cellStyle name="SAPBEXaggItem 2 5 2 2" xfId="2970" xr:uid="{00000000-0005-0000-0000-00009A0B0000}"/>
    <cellStyle name="SAPBEXaggItem 2 5 2 2 2" xfId="2971" xr:uid="{00000000-0005-0000-0000-00009B0B0000}"/>
    <cellStyle name="SAPBEXaggItem 2 5 2 2 3" xfId="2972" xr:uid="{00000000-0005-0000-0000-00009C0B0000}"/>
    <cellStyle name="SAPBEXaggItem 2 5 2 2 4" xfId="2973" xr:uid="{00000000-0005-0000-0000-00009D0B0000}"/>
    <cellStyle name="SAPBEXaggItem 2 5 2 2 5" xfId="2974" xr:uid="{00000000-0005-0000-0000-00009E0B0000}"/>
    <cellStyle name="SAPBEXaggItem 2 5 2 2 6" xfId="2975" xr:uid="{00000000-0005-0000-0000-00009F0B0000}"/>
    <cellStyle name="SAPBEXaggItem 2 5 2 2 7" xfId="2976" xr:uid="{00000000-0005-0000-0000-0000A00B0000}"/>
    <cellStyle name="SAPBEXaggItem 2 5 2 2 8" xfId="2977" xr:uid="{00000000-0005-0000-0000-0000A10B0000}"/>
    <cellStyle name="SAPBEXaggItem 2 5 3" xfId="2978" xr:uid="{00000000-0005-0000-0000-0000A20B0000}"/>
    <cellStyle name="SAPBEXaggItem 2 5 3 2" xfId="2979" xr:uid="{00000000-0005-0000-0000-0000A30B0000}"/>
    <cellStyle name="SAPBEXaggItem 2 5 3 2 2" xfId="2980" xr:uid="{00000000-0005-0000-0000-0000A40B0000}"/>
    <cellStyle name="SAPBEXaggItem 2 5 3 2 3" xfId="2981" xr:uid="{00000000-0005-0000-0000-0000A50B0000}"/>
    <cellStyle name="SAPBEXaggItem 2 5 3 2 4" xfId="2982" xr:uid="{00000000-0005-0000-0000-0000A60B0000}"/>
    <cellStyle name="SAPBEXaggItem 2 5 3 2 5" xfId="2983" xr:uid="{00000000-0005-0000-0000-0000A70B0000}"/>
    <cellStyle name="SAPBEXaggItem 2 5 3 2 6" xfId="2984" xr:uid="{00000000-0005-0000-0000-0000A80B0000}"/>
    <cellStyle name="SAPBEXaggItem 2 5 3 2 7" xfId="2985" xr:uid="{00000000-0005-0000-0000-0000A90B0000}"/>
    <cellStyle name="SAPBEXaggItem 2 5 3 2 8" xfId="2986" xr:uid="{00000000-0005-0000-0000-0000AA0B0000}"/>
    <cellStyle name="SAPBEXaggItem 2 5 4" xfId="2987" xr:uid="{00000000-0005-0000-0000-0000AB0B0000}"/>
    <cellStyle name="SAPBEXaggItem 2 5 4 2" xfId="2988" xr:uid="{00000000-0005-0000-0000-0000AC0B0000}"/>
    <cellStyle name="SAPBEXaggItem 2 5 4 2 2" xfId="2989" xr:uid="{00000000-0005-0000-0000-0000AD0B0000}"/>
    <cellStyle name="SAPBEXaggItem 2 5 4 2 3" xfId="2990" xr:uid="{00000000-0005-0000-0000-0000AE0B0000}"/>
    <cellStyle name="SAPBEXaggItem 2 5 4 2 4" xfId="2991" xr:uid="{00000000-0005-0000-0000-0000AF0B0000}"/>
    <cellStyle name="SAPBEXaggItem 2 5 4 2 5" xfId="2992" xr:uid="{00000000-0005-0000-0000-0000B00B0000}"/>
    <cellStyle name="SAPBEXaggItem 2 5 4 2 6" xfId="2993" xr:uid="{00000000-0005-0000-0000-0000B10B0000}"/>
    <cellStyle name="SAPBEXaggItem 2 5 4 2 7" xfId="2994" xr:uid="{00000000-0005-0000-0000-0000B20B0000}"/>
    <cellStyle name="SAPBEXaggItem 2 5 4 2 8" xfId="2995" xr:uid="{00000000-0005-0000-0000-0000B30B0000}"/>
    <cellStyle name="SAPBEXaggItem 2 5 5" xfId="2996" xr:uid="{00000000-0005-0000-0000-0000B40B0000}"/>
    <cellStyle name="SAPBEXaggItem 2 5 5 2" xfId="2997" xr:uid="{00000000-0005-0000-0000-0000B50B0000}"/>
    <cellStyle name="SAPBEXaggItem 2 5 5 3" xfId="2998" xr:uid="{00000000-0005-0000-0000-0000B60B0000}"/>
    <cellStyle name="SAPBEXaggItem 2 5 5 4" xfId="2999" xr:uid="{00000000-0005-0000-0000-0000B70B0000}"/>
    <cellStyle name="SAPBEXaggItem 2 5 5 5" xfId="3000" xr:uid="{00000000-0005-0000-0000-0000B80B0000}"/>
    <cellStyle name="SAPBEXaggItem 2 5 5 6" xfId="3001" xr:uid="{00000000-0005-0000-0000-0000B90B0000}"/>
    <cellStyle name="SAPBEXaggItem 2 5 5 7" xfId="3002" xr:uid="{00000000-0005-0000-0000-0000BA0B0000}"/>
    <cellStyle name="SAPBEXaggItem 2 5 5 8" xfId="3003" xr:uid="{00000000-0005-0000-0000-0000BB0B0000}"/>
    <cellStyle name="SAPBEXaggItem 2 6" xfId="3004" xr:uid="{00000000-0005-0000-0000-0000BC0B0000}"/>
    <cellStyle name="SAPBEXaggItem 2 6 2" xfId="3005" xr:uid="{00000000-0005-0000-0000-0000BD0B0000}"/>
    <cellStyle name="SAPBEXaggItem 2 6 2 2" xfId="3006" xr:uid="{00000000-0005-0000-0000-0000BE0B0000}"/>
    <cellStyle name="SAPBEXaggItem 2 6 2 2 2" xfId="3007" xr:uid="{00000000-0005-0000-0000-0000BF0B0000}"/>
    <cellStyle name="SAPBEXaggItem 2 6 2 2 3" xfId="3008" xr:uid="{00000000-0005-0000-0000-0000C00B0000}"/>
    <cellStyle name="SAPBEXaggItem 2 6 2 2 4" xfId="3009" xr:uid="{00000000-0005-0000-0000-0000C10B0000}"/>
    <cellStyle name="SAPBEXaggItem 2 6 2 2 5" xfId="3010" xr:uid="{00000000-0005-0000-0000-0000C20B0000}"/>
    <cellStyle name="SAPBEXaggItem 2 6 2 2 6" xfId="3011" xr:uid="{00000000-0005-0000-0000-0000C30B0000}"/>
    <cellStyle name="SAPBEXaggItem 2 6 2 2 7" xfId="3012" xr:uid="{00000000-0005-0000-0000-0000C40B0000}"/>
    <cellStyle name="SAPBEXaggItem 2 6 2 2 8" xfId="3013" xr:uid="{00000000-0005-0000-0000-0000C50B0000}"/>
    <cellStyle name="SAPBEXaggItem 2 6 3" xfId="3014" xr:uid="{00000000-0005-0000-0000-0000C60B0000}"/>
    <cellStyle name="SAPBEXaggItem 2 6 3 2" xfId="3015" xr:uid="{00000000-0005-0000-0000-0000C70B0000}"/>
    <cellStyle name="SAPBEXaggItem 2 6 3 2 2" xfId="3016" xr:uid="{00000000-0005-0000-0000-0000C80B0000}"/>
    <cellStyle name="SAPBEXaggItem 2 6 3 2 3" xfId="3017" xr:uid="{00000000-0005-0000-0000-0000C90B0000}"/>
    <cellStyle name="SAPBEXaggItem 2 6 3 2 4" xfId="3018" xr:uid="{00000000-0005-0000-0000-0000CA0B0000}"/>
    <cellStyle name="SAPBEXaggItem 2 6 3 2 5" xfId="3019" xr:uid="{00000000-0005-0000-0000-0000CB0B0000}"/>
    <cellStyle name="SAPBEXaggItem 2 6 3 2 6" xfId="3020" xr:uid="{00000000-0005-0000-0000-0000CC0B0000}"/>
    <cellStyle name="SAPBEXaggItem 2 6 3 2 7" xfId="3021" xr:uid="{00000000-0005-0000-0000-0000CD0B0000}"/>
    <cellStyle name="SAPBEXaggItem 2 6 3 2 8" xfId="3022" xr:uid="{00000000-0005-0000-0000-0000CE0B0000}"/>
    <cellStyle name="SAPBEXaggItem 2 6 4" xfId="3023" xr:uid="{00000000-0005-0000-0000-0000CF0B0000}"/>
    <cellStyle name="SAPBEXaggItem 2 6 4 2" xfId="3024" xr:uid="{00000000-0005-0000-0000-0000D00B0000}"/>
    <cellStyle name="SAPBEXaggItem 2 6 4 2 2" xfId="3025" xr:uid="{00000000-0005-0000-0000-0000D10B0000}"/>
    <cellStyle name="SAPBEXaggItem 2 6 4 2 3" xfId="3026" xr:uid="{00000000-0005-0000-0000-0000D20B0000}"/>
    <cellStyle name="SAPBEXaggItem 2 6 4 2 4" xfId="3027" xr:uid="{00000000-0005-0000-0000-0000D30B0000}"/>
    <cellStyle name="SAPBEXaggItem 2 6 4 2 5" xfId="3028" xr:uid="{00000000-0005-0000-0000-0000D40B0000}"/>
    <cellStyle name="SAPBEXaggItem 2 6 4 2 6" xfId="3029" xr:uid="{00000000-0005-0000-0000-0000D50B0000}"/>
    <cellStyle name="SAPBEXaggItem 2 6 4 2 7" xfId="3030" xr:uid="{00000000-0005-0000-0000-0000D60B0000}"/>
    <cellStyle name="SAPBEXaggItem 2 6 4 2 8" xfId="3031" xr:uid="{00000000-0005-0000-0000-0000D70B0000}"/>
    <cellStyle name="SAPBEXaggItem 2 6 5" xfId="3032" xr:uid="{00000000-0005-0000-0000-0000D80B0000}"/>
    <cellStyle name="SAPBEXaggItem 2 6 5 2" xfId="3033" xr:uid="{00000000-0005-0000-0000-0000D90B0000}"/>
    <cellStyle name="SAPBEXaggItem 2 6 5 3" xfId="3034" xr:uid="{00000000-0005-0000-0000-0000DA0B0000}"/>
    <cellStyle name="SAPBEXaggItem 2 6 5 4" xfId="3035" xr:uid="{00000000-0005-0000-0000-0000DB0B0000}"/>
    <cellStyle name="SAPBEXaggItem 2 6 5 5" xfId="3036" xr:uid="{00000000-0005-0000-0000-0000DC0B0000}"/>
    <cellStyle name="SAPBEXaggItem 2 6 5 6" xfId="3037" xr:uid="{00000000-0005-0000-0000-0000DD0B0000}"/>
    <cellStyle name="SAPBEXaggItem 2 6 5 7" xfId="3038" xr:uid="{00000000-0005-0000-0000-0000DE0B0000}"/>
    <cellStyle name="SAPBEXaggItem 2 6 5 8" xfId="3039" xr:uid="{00000000-0005-0000-0000-0000DF0B0000}"/>
    <cellStyle name="SAPBEXaggItem 2 7" xfId="3040" xr:uid="{00000000-0005-0000-0000-0000E00B0000}"/>
    <cellStyle name="SAPBEXaggItem 2 7 2" xfId="3041" xr:uid="{00000000-0005-0000-0000-0000E10B0000}"/>
    <cellStyle name="SAPBEXaggItem 2 7 2 2" xfId="3042" xr:uid="{00000000-0005-0000-0000-0000E20B0000}"/>
    <cellStyle name="SAPBEXaggItem 2 7 2 3" xfId="3043" xr:uid="{00000000-0005-0000-0000-0000E30B0000}"/>
    <cellStyle name="SAPBEXaggItem 2 7 2 4" xfId="3044" xr:uid="{00000000-0005-0000-0000-0000E40B0000}"/>
    <cellStyle name="SAPBEXaggItem 2 7 2 5" xfId="3045" xr:uid="{00000000-0005-0000-0000-0000E50B0000}"/>
    <cellStyle name="SAPBEXaggItem 2 7 2 6" xfId="3046" xr:uid="{00000000-0005-0000-0000-0000E60B0000}"/>
    <cellStyle name="SAPBEXaggItem 2 7 2 7" xfId="3047" xr:uid="{00000000-0005-0000-0000-0000E70B0000}"/>
    <cellStyle name="SAPBEXaggItem 2 7 2 8" xfId="3048" xr:uid="{00000000-0005-0000-0000-0000E80B0000}"/>
    <cellStyle name="SAPBEXaggItem 2 8" xfId="3049" xr:uid="{00000000-0005-0000-0000-0000E90B0000}"/>
    <cellStyle name="SAPBEXaggItem 2 8 2" xfId="3050" xr:uid="{00000000-0005-0000-0000-0000EA0B0000}"/>
    <cellStyle name="SAPBEXaggItem 2 8 2 2" xfId="3051" xr:uid="{00000000-0005-0000-0000-0000EB0B0000}"/>
    <cellStyle name="SAPBEXaggItem 2 8 2 3" xfId="3052" xr:uid="{00000000-0005-0000-0000-0000EC0B0000}"/>
    <cellStyle name="SAPBEXaggItem 2 8 2 4" xfId="3053" xr:uid="{00000000-0005-0000-0000-0000ED0B0000}"/>
    <cellStyle name="SAPBEXaggItem 2 8 2 5" xfId="3054" xr:uid="{00000000-0005-0000-0000-0000EE0B0000}"/>
    <cellStyle name="SAPBEXaggItem 2 8 2 6" xfId="3055" xr:uid="{00000000-0005-0000-0000-0000EF0B0000}"/>
    <cellStyle name="SAPBEXaggItem 2 8 2 7" xfId="3056" xr:uid="{00000000-0005-0000-0000-0000F00B0000}"/>
    <cellStyle name="SAPBEXaggItem 2 8 2 8" xfId="3057" xr:uid="{00000000-0005-0000-0000-0000F10B0000}"/>
    <cellStyle name="SAPBEXaggItem 2 9" xfId="3058" xr:uid="{00000000-0005-0000-0000-0000F20B0000}"/>
    <cellStyle name="SAPBEXaggItem 2 9 2" xfId="3059" xr:uid="{00000000-0005-0000-0000-0000F30B0000}"/>
    <cellStyle name="SAPBEXaggItem 2 9 2 2" xfId="3060" xr:uid="{00000000-0005-0000-0000-0000F40B0000}"/>
    <cellStyle name="SAPBEXaggItem 2 9 2 3" xfId="3061" xr:uid="{00000000-0005-0000-0000-0000F50B0000}"/>
    <cellStyle name="SAPBEXaggItem 2 9 2 4" xfId="3062" xr:uid="{00000000-0005-0000-0000-0000F60B0000}"/>
    <cellStyle name="SAPBEXaggItem 2 9 2 5" xfId="3063" xr:uid="{00000000-0005-0000-0000-0000F70B0000}"/>
    <cellStyle name="SAPBEXaggItem 2 9 2 6" xfId="3064" xr:uid="{00000000-0005-0000-0000-0000F80B0000}"/>
    <cellStyle name="SAPBEXaggItem 2 9 2 7" xfId="3065" xr:uid="{00000000-0005-0000-0000-0000F90B0000}"/>
    <cellStyle name="SAPBEXaggItem 2 9 2 8" xfId="3066" xr:uid="{00000000-0005-0000-0000-0000FA0B0000}"/>
    <cellStyle name="SAPBEXaggItem 3" xfId="3067" xr:uid="{00000000-0005-0000-0000-0000FB0B0000}"/>
    <cellStyle name="SAPBEXaggItem 3 2" xfId="3068" xr:uid="{00000000-0005-0000-0000-0000FC0B0000}"/>
    <cellStyle name="SAPBEXaggItem 3 2 2" xfId="3069" xr:uid="{00000000-0005-0000-0000-0000FD0B0000}"/>
    <cellStyle name="SAPBEXaggItem 3 2 2 2" xfId="3070" xr:uid="{00000000-0005-0000-0000-0000FE0B0000}"/>
    <cellStyle name="SAPBEXaggItem 3 2 2 3" xfId="3071" xr:uid="{00000000-0005-0000-0000-0000FF0B0000}"/>
    <cellStyle name="SAPBEXaggItem 3 2 2 4" xfId="3072" xr:uid="{00000000-0005-0000-0000-0000000C0000}"/>
    <cellStyle name="SAPBEXaggItem 3 2 2 5" xfId="3073" xr:uid="{00000000-0005-0000-0000-0000010C0000}"/>
    <cellStyle name="SAPBEXaggItem 3 2 2 6" xfId="3074" xr:uid="{00000000-0005-0000-0000-0000020C0000}"/>
    <cellStyle name="SAPBEXaggItem 3 2 2 7" xfId="3075" xr:uid="{00000000-0005-0000-0000-0000030C0000}"/>
    <cellStyle name="SAPBEXaggItem 3 2 2 8" xfId="3076" xr:uid="{00000000-0005-0000-0000-0000040C0000}"/>
    <cellStyle name="SAPBEXaggItem 3 3" xfId="3077" xr:uid="{00000000-0005-0000-0000-0000050C0000}"/>
    <cellStyle name="SAPBEXaggItem 3 3 2" xfId="3078" xr:uid="{00000000-0005-0000-0000-0000060C0000}"/>
    <cellStyle name="SAPBEXaggItem 3 3 2 2" xfId="3079" xr:uid="{00000000-0005-0000-0000-0000070C0000}"/>
    <cellStyle name="SAPBEXaggItem 3 3 2 3" xfId="3080" xr:uid="{00000000-0005-0000-0000-0000080C0000}"/>
    <cellStyle name="SAPBEXaggItem 3 3 2 4" xfId="3081" xr:uid="{00000000-0005-0000-0000-0000090C0000}"/>
    <cellStyle name="SAPBEXaggItem 3 3 2 5" xfId="3082" xr:uid="{00000000-0005-0000-0000-00000A0C0000}"/>
    <cellStyle name="SAPBEXaggItem 3 3 2 6" xfId="3083" xr:uid="{00000000-0005-0000-0000-00000B0C0000}"/>
    <cellStyle name="SAPBEXaggItem 3 3 2 7" xfId="3084" xr:uid="{00000000-0005-0000-0000-00000C0C0000}"/>
    <cellStyle name="SAPBEXaggItem 3 3 2 8" xfId="3085" xr:uid="{00000000-0005-0000-0000-00000D0C0000}"/>
    <cellStyle name="SAPBEXaggItem 3 4" xfId="3086" xr:uid="{00000000-0005-0000-0000-00000E0C0000}"/>
    <cellStyle name="SAPBEXaggItem 3 4 2" xfId="3087" xr:uid="{00000000-0005-0000-0000-00000F0C0000}"/>
    <cellStyle name="SAPBEXaggItem 3 4 2 2" xfId="3088" xr:uid="{00000000-0005-0000-0000-0000100C0000}"/>
    <cellStyle name="SAPBEXaggItem 3 4 2 3" xfId="3089" xr:uid="{00000000-0005-0000-0000-0000110C0000}"/>
    <cellStyle name="SAPBEXaggItem 3 4 2 4" xfId="3090" xr:uid="{00000000-0005-0000-0000-0000120C0000}"/>
    <cellStyle name="SAPBEXaggItem 3 4 2 5" xfId="3091" xr:uid="{00000000-0005-0000-0000-0000130C0000}"/>
    <cellStyle name="SAPBEXaggItem 3 4 2 6" xfId="3092" xr:uid="{00000000-0005-0000-0000-0000140C0000}"/>
    <cellStyle name="SAPBEXaggItem 3 4 2 7" xfId="3093" xr:uid="{00000000-0005-0000-0000-0000150C0000}"/>
    <cellStyle name="SAPBEXaggItem 3 4 2 8" xfId="3094" xr:uid="{00000000-0005-0000-0000-0000160C0000}"/>
    <cellStyle name="SAPBEXaggItem 3 5" xfId="3095" xr:uid="{00000000-0005-0000-0000-0000170C0000}"/>
    <cellStyle name="SAPBEXaggItem 3 5 2" xfId="3096" xr:uid="{00000000-0005-0000-0000-0000180C0000}"/>
    <cellStyle name="SAPBEXaggItem 3 5 3" xfId="3097" xr:uid="{00000000-0005-0000-0000-0000190C0000}"/>
    <cellStyle name="SAPBEXaggItem 3 5 4" xfId="3098" xr:uid="{00000000-0005-0000-0000-00001A0C0000}"/>
    <cellStyle name="SAPBEXaggItem 3 5 5" xfId="3099" xr:uid="{00000000-0005-0000-0000-00001B0C0000}"/>
    <cellStyle name="SAPBEXaggItem 3 5 6" xfId="3100" xr:uid="{00000000-0005-0000-0000-00001C0C0000}"/>
    <cellStyle name="SAPBEXaggItem 3 5 7" xfId="3101" xr:uid="{00000000-0005-0000-0000-00001D0C0000}"/>
    <cellStyle name="SAPBEXaggItem 3 5 8" xfId="3102" xr:uid="{00000000-0005-0000-0000-00001E0C0000}"/>
    <cellStyle name="SAPBEXaggItem 4" xfId="3103" xr:uid="{00000000-0005-0000-0000-00001F0C0000}"/>
    <cellStyle name="SAPBEXaggItem 4 2" xfId="3104" xr:uid="{00000000-0005-0000-0000-0000200C0000}"/>
    <cellStyle name="SAPBEXaggItem 4 2 2" xfId="3105" xr:uid="{00000000-0005-0000-0000-0000210C0000}"/>
    <cellStyle name="SAPBEXaggItem 4 2 2 2" xfId="3106" xr:uid="{00000000-0005-0000-0000-0000220C0000}"/>
    <cellStyle name="SAPBEXaggItem 4 2 2 3" xfId="3107" xr:uid="{00000000-0005-0000-0000-0000230C0000}"/>
    <cellStyle name="SAPBEXaggItem 4 2 2 4" xfId="3108" xr:uid="{00000000-0005-0000-0000-0000240C0000}"/>
    <cellStyle name="SAPBEXaggItem 4 2 2 5" xfId="3109" xr:uid="{00000000-0005-0000-0000-0000250C0000}"/>
    <cellStyle name="SAPBEXaggItem 4 2 2 6" xfId="3110" xr:uid="{00000000-0005-0000-0000-0000260C0000}"/>
    <cellStyle name="SAPBEXaggItem 4 2 2 7" xfId="3111" xr:uid="{00000000-0005-0000-0000-0000270C0000}"/>
    <cellStyle name="SAPBEXaggItem 4 2 2 8" xfId="3112" xr:uid="{00000000-0005-0000-0000-0000280C0000}"/>
    <cellStyle name="SAPBEXaggItem 4 3" xfId="3113" xr:uid="{00000000-0005-0000-0000-0000290C0000}"/>
    <cellStyle name="SAPBEXaggItem 4 3 2" xfId="3114" xr:uid="{00000000-0005-0000-0000-00002A0C0000}"/>
    <cellStyle name="SAPBEXaggItem 4 3 2 2" xfId="3115" xr:uid="{00000000-0005-0000-0000-00002B0C0000}"/>
    <cellStyle name="SAPBEXaggItem 4 3 2 3" xfId="3116" xr:uid="{00000000-0005-0000-0000-00002C0C0000}"/>
    <cellStyle name="SAPBEXaggItem 4 3 2 4" xfId="3117" xr:uid="{00000000-0005-0000-0000-00002D0C0000}"/>
    <cellStyle name="SAPBEXaggItem 4 3 2 5" xfId="3118" xr:uid="{00000000-0005-0000-0000-00002E0C0000}"/>
    <cellStyle name="SAPBEXaggItem 4 3 2 6" xfId="3119" xr:uid="{00000000-0005-0000-0000-00002F0C0000}"/>
    <cellStyle name="SAPBEXaggItem 4 3 2 7" xfId="3120" xr:uid="{00000000-0005-0000-0000-0000300C0000}"/>
    <cellStyle name="SAPBEXaggItem 4 3 2 8" xfId="3121" xr:uid="{00000000-0005-0000-0000-0000310C0000}"/>
    <cellStyle name="SAPBEXaggItem 4 4" xfId="3122" xr:uid="{00000000-0005-0000-0000-0000320C0000}"/>
    <cellStyle name="SAPBEXaggItem 4 4 2" xfId="3123" xr:uid="{00000000-0005-0000-0000-0000330C0000}"/>
    <cellStyle name="SAPBEXaggItem 4 4 2 2" xfId="3124" xr:uid="{00000000-0005-0000-0000-0000340C0000}"/>
    <cellStyle name="SAPBEXaggItem 4 4 2 3" xfId="3125" xr:uid="{00000000-0005-0000-0000-0000350C0000}"/>
    <cellStyle name="SAPBEXaggItem 4 4 2 4" xfId="3126" xr:uid="{00000000-0005-0000-0000-0000360C0000}"/>
    <cellStyle name="SAPBEXaggItem 4 4 2 5" xfId="3127" xr:uid="{00000000-0005-0000-0000-0000370C0000}"/>
    <cellStyle name="SAPBEXaggItem 4 4 2 6" xfId="3128" xr:uid="{00000000-0005-0000-0000-0000380C0000}"/>
    <cellStyle name="SAPBEXaggItem 4 4 2 7" xfId="3129" xr:uid="{00000000-0005-0000-0000-0000390C0000}"/>
    <cellStyle name="SAPBEXaggItem 4 4 2 8" xfId="3130" xr:uid="{00000000-0005-0000-0000-00003A0C0000}"/>
    <cellStyle name="SAPBEXaggItem 4 5" xfId="3131" xr:uid="{00000000-0005-0000-0000-00003B0C0000}"/>
    <cellStyle name="SAPBEXaggItem 4 5 2" xfId="3132" xr:uid="{00000000-0005-0000-0000-00003C0C0000}"/>
    <cellStyle name="SAPBEXaggItem 4 5 3" xfId="3133" xr:uid="{00000000-0005-0000-0000-00003D0C0000}"/>
    <cellStyle name="SAPBEXaggItem 4 5 4" xfId="3134" xr:uid="{00000000-0005-0000-0000-00003E0C0000}"/>
    <cellStyle name="SAPBEXaggItem 4 5 5" xfId="3135" xr:uid="{00000000-0005-0000-0000-00003F0C0000}"/>
    <cellStyle name="SAPBEXaggItem 4 5 6" xfId="3136" xr:uid="{00000000-0005-0000-0000-0000400C0000}"/>
    <cellStyle name="SAPBEXaggItem 4 5 7" xfId="3137" xr:uid="{00000000-0005-0000-0000-0000410C0000}"/>
    <cellStyle name="SAPBEXaggItem 4 5 8" xfId="3138" xr:uid="{00000000-0005-0000-0000-0000420C0000}"/>
    <cellStyle name="SAPBEXaggItem 5" xfId="3139" xr:uid="{00000000-0005-0000-0000-0000430C0000}"/>
    <cellStyle name="SAPBEXaggItem 5 2" xfId="3140" xr:uid="{00000000-0005-0000-0000-0000440C0000}"/>
    <cellStyle name="SAPBEXaggItem 5 2 2" xfId="3141" xr:uid="{00000000-0005-0000-0000-0000450C0000}"/>
    <cellStyle name="SAPBEXaggItem 5 2 2 2" xfId="3142" xr:uid="{00000000-0005-0000-0000-0000460C0000}"/>
    <cellStyle name="SAPBEXaggItem 5 2 2 3" xfId="3143" xr:uid="{00000000-0005-0000-0000-0000470C0000}"/>
    <cellStyle name="SAPBEXaggItem 5 2 2 4" xfId="3144" xr:uid="{00000000-0005-0000-0000-0000480C0000}"/>
    <cellStyle name="SAPBEXaggItem 5 2 2 5" xfId="3145" xr:uid="{00000000-0005-0000-0000-0000490C0000}"/>
    <cellStyle name="SAPBEXaggItem 5 2 2 6" xfId="3146" xr:uid="{00000000-0005-0000-0000-00004A0C0000}"/>
    <cellStyle name="SAPBEXaggItem 5 2 2 7" xfId="3147" xr:uid="{00000000-0005-0000-0000-00004B0C0000}"/>
    <cellStyle name="SAPBEXaggItem 5 2 2 8" xfId="3148" xr:uid="{00000000-0005-0000-0000-00004C0C0000}"/>
    <cellStyle name="SAPBEXaggItem 5 3" xfId="3149" xr:uid="{00000000-0005-0000-0000-00004D0C0000}"/>
    <cellStyle name="SAPBEXaggItem 5 3 2" xfId="3150" xr:uid="{00000000-0005-0000-0000-00004E0C0000}"/>
    <cellStyle name="SAPBEXaggItem 5 3 2 2" xfId="3151" xr:uid="{00000000-0005-0000-0000-00004F0C0000}"/>
    <cellStyle name="SAPBEXaggItem 5 3 2 3" xfId="3152" xr:uid="{00000000-0005-0000-0000-0000500C0000}"/>
    <cellStyle name="SAPBEXaggItem 5 3 2 4" xfId="3153" xr:uid="{00000000-0005-0000-0000-0000510C0000}"/>
    <cellStyle name="SAPBEXaggItem 5 3 2 5" xfId="3154" xr:uid="{00000000-0005-0000-0000-0000520C0000}"/>
    <cellStyle name="SAPBEXaggItem 5 3 2 6" xfId="3155" xr:uid="{00000000-0005-0000-0000-0000530C0000}"/>
    <cellStyle name="SAPBEXaggItem 5 3 2 7" xfId="3156" xr:uid="{00000000-0005-0000-0000-0000540C0000}"/>
    <cellStyle name="SAPBEXaggItem 5 3 2 8" xfId="3157" xr:uid="{00000000-0005-0000-0000-0000550C0000}"/>
    <cellStyle name="SAPBEXaggItem 5 4" xfId="3158" xr:uid="{00000000-0005-0000-0000-0000560C0000}"/>
    <cellStyle name="SAPBEXaggItem 5 4 2" xfId="3159" xr:uid="{00000000-0005-0000-0000-0000570C0000}"/>
    <cellStyle name="SAPBEXaggItem 5 4 2 2" xfId="3160" xr:uid="{00000000-0005-0000-0000-0000580C0000}"/>
    <cellStyle name="SAPBEXaggItem 5 4 2 3" xfId="3161" xr:uid="{00000000-0005-0000-0000-0000590C0000}"/>
    <cellStyle name="SAPBEXaggItem 5 4 2 4" xfId="3162" xr:uid="{00000000-0005-0000-0000-00005A0C0000}"/>
    <cellStyle name="SAPBEXaggItem 5 4 2 5" xfId="3163" xr:uid="{00000000-0005-0000-0000-00005B0C0000}"/>
    <cellStyle name="SAPBEXaggItem 5 4 2 6" xfId="3164" xr:uid="{00000000-0005-0000-0000-00005C0C0000}"/>
    <cellStyle name="SAPBEXaggItem 5 4 2 7" xfId="3165" xr:uid="{00000000-0005-0000-0000-00005D0C0000}"/>
    <cellStyle name="SAPBEXaggItem 5 4 2 8" xfId="3166" xr:uid="{00000000-0005-0000-0000-00005E0C0000}"/>
    <cellStyle name="SAPBEXaggItem 5 5" xfId="3167" xr:uid="{00000000-0005-0000-0000-00005F0C0000}"/>
    <cellStyle name="SAPBEXaggItem 5 5 2" xfId="3168" xr:uid="{00000000-0005-0000-0000-0000600C0000}"/>
    <cellStyle name="SAPBEXaggItem 5 5 3" xfId="3169" xr:uid="{00000000-0005-0000-0000-0000610C0000}"/>
    <cellStyle name="SAPBEXaggItem 5 5 4" xfId="3170" xr:uid="{00000000-0005-0000-0000-0000620C0000}"/>
    <cellStyle name="SAPBEXaggItem 5 5 5" xfId="3171" xr:uid="{00000000-0005-0000-0000-0000630C0000}"/>
    <cellStyle name="SAPBEXaggItem 5 5 6" xfId="3172" xr:uid="{00000000-0005-0000-0000-0000640C0000}"/>
    <cellStyle name="SAPBEXaggItem 5 5 7" xfId="3173" xr:uid="{00000000-0005-0000-0000-0000650C0000}"/>
    <cellStyle name="SAPBEXaggItem 5 5 8" xfId="3174" xr:uid="{00000000-0005-0000-0000-0000660C0000}"/>
    <cellStyle name="SAPBEXaggItem 6" xfId="3175" xr:uid="{00000000-0005-0000-0000-0000670C0000}"/>
    <cellStyle name="SAPBEXaggItem 6 2" xfId="3176" xr:uid="{00000000-0005-0000-0000-0000680C0000}"/>
    <cellStyle name="SAPBEXaggItem 6 2 2" xfId="3177" xr:uid="{00000000-0005-0000-0000-0000690C0000}"/>
    <cellStyle name="SAPBEXaggItem 6 2 2 2" xfId="3178" xr:uid="{00000000-0005-0000-0000-00006A0C0000}"/>
    <cellStyle name="SAPBEXaggItem 6 2 2 3" xfId="3179" xr:uid="{00000000-0005-0000-0000-00006B0C0000}"/>
    <cellStyle name="SAPBEXaggItem 6 2 2 4" xfId="3180" xr:uid="{00000000-0005-0000-0000-00006C0C0000}"/>
    <cellStyle name="SAPBEXaggItem 6 2 2 5" xfId="3181" xr:uid="{00000000-0005-0000-0000-00006D0C0000}"/>
    <cellStyle name="SAPBEXaggItem 6 2 2 6" xfId="3182" xr:uid="{00000000-0005-0000-0000-00006E0C0000}"/>
    <cellStyle name="SAPBEXaggItem 6 2 2 7" xfId="3183" xr:uid="{00000000-0005-0000-0000-00006F0C0000}"/>
    <cellStyle name="SAPBEXaggItem 6 2 2 8" xfId="3184" xr:uid="{00000000-0005-0000-0000-0000700C0000}"/>
    <cellStyle name="SAPBEXaggItem 6 3" xfId="3185" xr:uid="{00000000-0005-0000-0000-0000710C0000}"/>
    <cellStyle name="SAPBEXaggItem 6 3 2" xfId="3186" xr:uid="{00000000-0005-0000-0000-0000720C0000}"/>
    <cellStyle name="SAPBEXaggItem 6 3 2 2" xfId="3187" xr:uid="{00000000-0005-0000-0000-0000730C0000}"/>
    <cellStyle name="SAPBEXaggItem 6 3 2 3" xfId="3188" xr:uid="{00000000-0005-0000-0000-0000740C0000}"/>
    <cellStyle name="SAPBEXaggItem 6 3 2 4" xfId="3189" xr:uid="{00000000-0005-0000-0000-0000750C0000}"/>
    <cellStyle name="SAPBEXaggItem 6 3 2 5" xfId="3190" xr:uid="{00000000-0005-0000-0000-0000760C0000}"/>
    <cellStyle name="SAPBEXaggItem 6 3 2 6" xfId="3191" xr:uid="{00000000-0005-0000-0000-0000770C0000}"/>
    <cellStyle name="SAPBEXaggItem 6 3 2 7" xfId="3192" xr:uid="{00000000-0005-0000-0000-0000780C0000}"/>
    <cellStyle name="SAPBEXaggItem 6 3 2 8" xfId="3193" xr:uid="{00000000-0005-0000-0000-0000790C0000}"/>
    <cellStyle name="SAPBEXaggItem 6 4" xfId="3194" xr:uid="{00000000-0005-0000-0000-00007A0C0000}"/>
    <cellStyle name="SAPBEXaggItem 6 4 2" xfId="3195" xr:uid="{00000000-0005-0000-0000-00007B0C0000}"/>
    <cellStyle name="SAPBEXaggItem 6 4 2 2" xfId="3196" xr:uid="{00000000-0005-0000-0000-00007C0C0000}"/>
    <cellStyle name="SAPBEXaggItem 6 4 2 3" xfId="3197" xr:uid="{00000000-0005-0000-0000-00007D0C0000}"/>
    <cellStyle name="SAPBEXaggItem 6 4 2 4" xfId="3198" xr:uid="{00000000-0005-0000-0000-00007E0C0000}"/>
    <cellStyle name="SAPBEXaggItem 6 4 2 5" xfId="3199" xr:uid="{00000000-0005-0000-0000-00007F0C0000}"/>
    <cellStyle name="SAPBEXaggItem 6 4 2 6" xfId="3200" xr:uid="{00000000-0005-0000-0000-0000800C0000}"/>
    <cellStyle name="SAPBEXaggItem 6 4 2 7" xfId="3201" xr:uid="{00000000-0005-0000-0000-0000810C0000}"/>
    <cellStyle name="SAPBEXaggItem 6 4 2 8" xfId="3202" xr:uid="{00000000-0005-0000-0000-0000820C0000}"/>
    <cellStyle name="SAPBEXaggItem 6 5" xfId="3203" xr:uid="{00000000-0005-0000-0000-0000830C0000}"/>
    <cellStyle name="SAPBEXaggItem 6 5 2" xfId="3204" xr:uid="{00000000-0005-0000-0000-0000840C0000}"/>
    <cellStyle name="SAPBEXaggItem 6 5 3" xfId="3205" xr:uid="{00000000-0005-0000-0000-0000850C0000}"/>
    <cellStyle name="SAPBEXaggItem 6 5 4" xfId="3206" xr:uid="{00000000-0005-0000-0000-0000860C0000}"/>
    <cellStyle name="SAPBEXaggItem 6 5 5" xfId="3207" xr:uid="{00000000-0005-0000-0000-0000870C0000}"/>
    <cellStyle name="SAPBEXaggItem 6 5 6" xfId="3208" xr:uid="{00000000-0005-0000-0000-0000880C0000}"/>
    <cellStyle name="SAPBEXaggItem 6 5 7" xfId="3209" xr:uid="{00000000-0005-0000-0000-0000890C0000}"/>
    <cellStyle name="SAPBEXaggItem 6 5 8" xfId="3210" xr:uid="{00000000-0005-0000-0000-00008A0C0000}"/>
    <cellStyle name="SAPBEXaggItem 7" xfId="3211" xr:uid="{00000000-0005-0000-0000-00008B0C0000}"/>
    <cellStyle name="SAPBEXaggItem 7 2" xfId="3212" xr:uid="{00000000-0005-0000-0000-00008C0C0000}"/>
    <cellStyle name="SAPBEXaggItem 7 2 2" xfId="3213" xr:uid="{00000000-0005-0000-0000-00008D0C0000}"/>
    <cellStyle name="SAPBEXaggItem 7 2 2 2" xfId="3214" xr:uid="{00000000-0005-0000-0000-00008E0C0000}"/>
    <cellStyle name="SAPBEXaggItem 7 2 2 3" xfId="3215" xr:uid="{00000000-0005-0000-0000-00008F0C0000}"/>
    <cellStyle name="SAPBEXaggItem 7 2 2 4" xfId="3216" xr:uid="{00000000-0005-0000-0000-0000900C0000}"/>
    <cellStyle name="SAPBEXaggItem 7 2 2 5" xfId="3217" xr:uid="{00000000-0005-0000-0000-0000910C0000}"/>
    <cellStyle name="SAPBEXaggItem 7 2 2 6" xfId="3218" xr:uid="{00000000-0005-0000-0000-0000920C0000}"/>
    <cellStyle name="SAPBEXaggItem 7 2 2 7" xfId="3219" xr:uid="{00000000-0005-0000-0000-0000930C0000}"/>
    <cellStyle name="SAPBEXaggItem 7 2 2 8" xfId="3220" xr:uid="{00000000-0005-0000-0000-0000940C0000}"/>
    <cellStyle name="SAPBEXaggItem 7 3" xfId="3221" xr:uid="{00000000-0005-0000-0000-0000950C0000}"/>
    <cellStyle name="SAPBEXaggItem 7 3 2" xfId="3222" xr:uid="{00000000-0005-0000-0000-0000960C0000}"/>
    <cellStyle name="SAPBEXaggItem 7 3 2 2" xfId="3223" xr:uid="{00000000-0005-0000-0000-0000970C0000}"/>
    <cellStyle name="SAPBEXaggItem 7 3 2 3" xfId="3224" xr:uid="{00000000-0005-0000-0000-0000980C0000}"/>
    <cellStyle name="SAPBEXaggItem 7 3 2 4" xfId="3225" xr:uid="{00000000-0005-0000-0000-0000990C0000}"/>
    <cellStyle name="SAPBEXaggItem 7 3 2 5" xfId="3226" xr:uid="{00000000-0005-0000-0000-00009A0C0000}"/>
    <cellStyle name="SAPBEXaggItem 7 3 2 6" xfId="3227" xr:uid="{00000000-0005-0000-0000-00009B0C0000}"/>
    <cellStyle name="SAPBEXaggItem 7 3 2 7" xfId="3228" xr:uid="{00000000-0005-0000-0000-00009C0C0000}"/>
    <cellStyle name="SAPBEXaggItem 7 3 2 8" xfId="3229" xr:uid="{00000000-0005-0000-0000-00009D0C0000}"/>
    <cellStyle name="SAPBEXaggItem 7 4" xfId="3230" xr:uid="{00000000-0005-0000-0000-00009E0C0000}"/>
    <cellStyle name="SAPBEXaggItem 7 4 2" xfId="3231" xr:uid="{00000000-0005-0000-0000-00009F0C0000}"/>
    <cellStyle name="SAPBEXaggItem 7 4 2 2" xfId="3232" xr:uid="{00000000-0005-0000-0000-0000A00C0000}"/>
    <cellStyle name="SAPBEXaggItem 7 4 2 3" xfId="3233" xr:uid="{00000000-0005-0000-0000-0000A10C0000}"/>
    <cellStyle name="SAPBEXaggItem 7 4 2 4" xfId="3234" xr:uid="{00000000-0005-0000-0000-0000A20C0000}"/>
    <cellStyle name="SAPBEXaggItem 7 4 2 5" xfId="3235" xr:uid="{00000000-0005-0000-0000-0000A30C0000}"/>
    <cellStyle name="SAPBEXaggItem 7 4 2 6" xfId="3236" xr:uid="{00000000-0005-0000-0000-0000A40C0000}"/>
    <cellStyle name="SAPBEXaggItem 7 4 2 7" xfId="3237" xr:uid="{00000000-0005-0000-0000-0000A50C0000}"/>
    <cellStyle name="SAPBEXaggItem 7 4 2 8" xfId="3238" xr:uid="{00000000-0005-0000-0000-0000A60C0000}"/>
    <cellStyle name="SAPBEXaggItem 7 5" xfId="3239" xr:uid="{00000000-0005-0000-0000-0000A70C0000}"/>
    <cellStyle name="SAPBEXaggItem 7 5 2" xfId="3240" xr:uid="{00000000-0005-0000-0000-0000A80C0000}"/>
    <cellStyle name="SAPBEXaggItem 7 5 3" xfId="3241" xr:uid="{00000000-0005-0000-0000-0000A90C0000}"/>
    <cellStyle name="SAPBEXaggItem 7 5 4" xfId="3242" xr:uid="{00000000-0005-0000-0000-0000AA0C0000}"/>
    <cellStyle name="SAPBEXaggItem 7 5 5" xfId="3243" xr:uid="{00000000-0005-0000-0000-0000AB0C0000}"/>
    <cellStyle name="SAPBEXaggItem 7 5 6" xfId="3244" xr:uid="{00000000-0005-0000-0000-0000AC0C0000}"/>
    <cellStyle name="SAPBEXaggItem 7 5 7" xfId="3245" xr:uid="{00000000-0005-0000-0000-0000AD0C0000}"/>
    <cellStyle name="SAPBEXaggItem 7 5 8" xfId="3246" xr:uid="{00000000-0005-0000-0000-0000AE0C0000}"/>
    <cellStyle name="SAPBEXaggItem 8" xfId="3247" xr:uid="{00000000-0005-0000-0000-0000AF0C0000}"/>
    <cellStyle name="SAPBEXaggItem 8 2" xfId="3248" xr:uid="{00000000-0005-0000-0000-0000B00C0000}"/>
    <cellStyle name="SAPBEXaggItem 8 2 2" xfId="3249" xr:uid="{00000000-0005-0000-0000-0000B10C0000}"/>
    <cellStyle name="SAPBEXaggItem 8 2 2 2" xfId="3250" xr:uid="{00000000-0005-0000-0000-0000B20C0000}"/>
    <cellStyle name="SAPBEXaggItem 8 2 2 3" xfId="3251" xr:uid="{00000000-0005-0000-0000-0000B30C0000}"/>
    <cellStyle name="SAPBEXaggItem 8 2 2 4" xfId="3252" xr:uid="{00000000-0005-0000-0000-0000B40C0000}"/>
    <cellStyle name="SAPBEXaggItem 8 2 2 5" xfId="3253" xr:uid="{00000000-0005-0000-0000-0000B50C0000}"/>
    <cellStyle name="SAPBEXaggItem 8 2 2 6" xfId="3254" xr:uid="{00000000-0005-0000-0000-0000B60C0000}"/>
    <cellStyle name="SAPBEXaggItem 8 2 2 7" xfId="3255" xr:uid="{00000000-0005-0000-0000-0000B70C0000}"/>
    <cellStyle name="SAPBEXaggItem 8 2 2 8" xfId="3256" xr:uid="{00000000-0005-0000-0000-0000B80C0000}"/>
    <cellStyle name="SAPBEXaggItem 8 3" xfId="3257" xr:uid="{00000000-0005-0000-0000-0000B90C0000}"/>
    <cellStyle name="SAPBEXaggItem 8 3 2" xfId="3258" xr:uid="{00000000-0005-0000-0000-0000BA0C0000}"/>
    <cellStyle name="SAPBEXaggItem 8 3 2 2" xfId="3259" xr:uid="{00000000-0005-0000-0000-0000BB0C0000}"/>
    <cellStyle name="SAPBEXaggItem 8 3 2 3" xfId="3260" xr:uid="{00000000-0005-0000-0000-0000BC0C0000}"/>
    <cellStyle name="SAPBEXaggItem 8 3 2 4" xfId="3261" xr:uid="{00000000-0005-0000-0000-0000BD0C0000}"/>
    <cellStyle name="SAPBEXaggItem 8 3 2 5" xfId="3262" xr:uid="{00000000-0005-0000-0000-0000BE0C0000}"/>
    <cellStyle name="SAPBEXaggItem 8 3 2 6" xfId="3263" xr:uid="{00000000-0005-0000-0000-0000BF0C0000}"/>
    <cellStyle name="SAPBEXaggItem 8 3 2 7" xfId="3264" xr:uid="{00000000-0005-0000-0000-0000C00C0000}"/>
    <cellStyle name="SAPBEXaggItem 8 3 2 8" xfId="3265" xr:uid="{00000000-0005-0000-0000-0000C10C0000}"/>
    <cellStyle name="SAPBEXaggItem 8 4" xfId="3266" xr:uid="{00000000-0005-0000-0000-0000C20C0000}"/>
    <cellStyle name="SAPBEXaggItem 8 4 2" xfId="3267" xr:uid="{00000000-0005-0000-0000-0000C30C0000}"/>
    <cellStyle name="SAPBEXaggItem 8 4 2 2" xfId="3268" xr:uid="{00000000-0005-0000-0000-0000C40C0000}"/>
    <cellStyle name="SAPBEXaggItem 8 4 2 3" xfId="3269" xr:uid="{00000000-0005-0000-0000-0000C50C0000}"/>
    <cellStyle name="SAPBEXaggItem 8 4 2 4" xfId="3270" xr:uid="{00000000-0005-0000-0000-0000C60C0000}"/>
    <cellStyle name="SAPBEXaggItem 8 4 2 5" xfId="3271" xr:uid="{00000000-0005-0000-0000-0000C70C0000}"/>
    <cellStyle name="SAPBEXaggItem 8 4 2 6" xfId="3272" xr:uid="{00000000-0005-0000-0000-0000C80C0000}"/>
    <cellStyle name="SAPBEXaggItem 8 4 2 7" xfId="3273" xr:uid="{00000000-0005-0000-0000-0000C90C0000}"/>
    <cellStyle name="SAPBEXaggItem 8 4 2 8" xfId="3274" xr:uid="{00000000-0005-0000-0000-0000CA0C0000}"/>
    <cellStyle name="SAPBEXaggItem 8 5" xfId="3275" xr:uid="{00000000-0005-0000-0000-0000CB0C0000}"/>
    <cellStyle name="SAPBEXaggItem 8 5 2" xfId="3276" xr:uid="{00000000-0005-0000-0000-0000CC0C0000}"/>
    <cellStyle name="SAPBEXaggItem 8 5 3" xfId="3277" xr:uid="{00000000-0005-0000-0000-0000CD0C0000}"/>
    <cellStyle name="SAPBEXaggItem 8 5 4" xfId="3278" xr:uid="{00000000-0005-0000-0000-0000CE0C0000}"/>
    <cellStyle name="SAPBEXaggItem 8 5 5" xfId="3279" xr:uid="{00000000-0005-0000-0000-0000CF0C0000}"/>
    <cellStyle name="SAPBEXaggItem 8 5 6" xfId="3280" xr:uid="{00000000-0005-0000-0000-0000D00C0000}"/>
    <cellStyle name="SAPBEXaggItem 8 5 7" xfId="3281" xr:uid="{00000000-0005-0000-0000-0000D10C0000}"/>
    <cellStyle name="SAPBEXaggItem 8 5 8" xfId="3282" xr:uid="{00000000-0005-0000-0000-0000D20C0000}"/>
    <cellStyle name="SAPBEXaggItem 9" xfId="3283" xr:uid="{00000000-0005-0000-0000-0000D30C0000}"/>
    <cellStyle name="SAPBEXaggItem 9 2" xfId="3284" xr:uid="{00000000-0005-0000-0000-0000D40C0000}"/>
    <cellStyle name="SAPBEXaggItem 9 2 2" xfId="3285" xr:uid="{00000000-0005-0000-0000-0000D50C0000}"/>
    <cellStyle name="SAPBEXaggItem 9 2 2 2" xfId="3286" xr:uid="{00000000-0005-0000-0000-0000D60C0000}"/>
    <cellStyle name="SAPBEXaggItem 9 2 2 3" xfId="3287" xr:uid="{00000000-0005-0000-0000-0000D70C0000}"/>
    <cellStyle name="SAPBEXaggItem 9 2 2 4" xfId="3288" xr:uid="{00000000-0005-0000-0000-0000D80C0000}"/>
    <cellStyle name="SAPBEXaggItem 9 2 2 5" xfId="3289" xr:uid="{00000000-0005-0000-0000-0000D90C0000}"/>
    <cellStyle name="SAPBEXaggItem 9 2 2 6" xfId="3290" xr:uid="{00000000-0005-0000-0000-0000DA0C0000}"/>
    <cellStyle name="SAPBEXaggItem 9 2 2 7" xfId="3291" xr:uid="{00000000-0005-0000-0000-0000DB0C0000}"/>
    <cellStyle name="SAPBEXaggItem 9 2 2 8" xfId="3292" xr:uid="{00000000-0005-0000-0000-0000DC0C0000}"/>
    <cellStyle name="SAPBEXaggItem 9 3" xfId="3293" xr:uid="{00000000-0005-0000-0000-0000DD0C0000}"/>
    <cellStyle name="SAPBEXaggItem 9 3 2" xfId="3294" xr:uid="{00000000-0005-0000-0000-0000DE0C0000}"/>
    <cellStyle name="SAPBEXaggItem 9 3 2 2" xfId="3295" xr:uid="{00000000-0005-0000-0000-0000DF0C0000}"/>
    <cellStyle name="SAPBEXaggItem 9 3 2 3" xfId="3296" xr:uid="{00000000-0005-0000-0000-0000E00C0000}"/>
    <cellStyle name="SAPBEXaggItem 9 3 2 4" xfId="3297" xr:uid="{00000000-0005-0000-0000-0000E10C0000}"/>
    <cellStyle name="SAPBEXaggItem 9 3 2 5" xfId="3298" xr:uid="{00000000-0005-0000-0000-0000E20C0000}"/>
    <cellStyle name="SAPBEXaggItem 9 3 2 6" xfId="3299" xr:uid="{00000000-0005-0000-0000-0000E30C0000}"/>
    <cellStyle name="SAPBEXaggItem 9 3 2 7" xfId="3300" xr:uid="{00000000-0005-0000-0000-0000E40C0000}"/>
    <cellStyle name="SAPBEXaggItem 9 3 2 8" xfId="3301" xr:uid="{00000000-0005-0000-0000-0000E50C0000}"/>
    <cellStyle name="SAPBEXaggItem 9 4" xfId="3302" xr:uid="{00000000-0005-0000-0000-0000E60C0000}"/>
    <cellStyle name="SAPBEXaggItem 9 4 2" xfId="3303" xr:uid="{00000000-0005-0000-0000-0000E70C0000}"/>
    <cellStyle name="SAPBEXaggItem 9 4 2 2" xfId="3304" xr:uid="{00000000-0005-0000-0000-0000E80C0000}"/>
    <cellStyle name="SAPBEXaggItem 9 4 2 3" xfId="3305" xr:uid="{00000000-0005-0000-0000-0000E90C0000}"/>
    <cellStyle name="SAPBEXaggItem 9 4 2 4" xfId="3306" xr:uid="{00000000-0005-0000-0000-0000EA0C0000}"/>
    <cellStyle name="SAPBEXaggItem 9 4 2 5" xfId="3307" xr:uid="{00000000-0005-0000-0000-0000EB0C0000}"/>
    <cellStyle name="SAPBEXaggItem 9 4 2 6" xfId="3308" xr:uid="{00000000-0005-0000-0000-0000EC0C0000}"/>
    <cellStyle name="SAPBEXaggItem 9 4 2 7" xfId="3309" xr:uid="{00000000-0005-0000-0000-0000ED0C0000}"/>
    <cellStyle name="SAPBEXaggItem 9 4 2 8" xfId="3310" xr:uid="{00000000-0005-0000-0000-0000EE0C0000}"/>
    <cellStyle name="SAPBEXaggItem 9 5" xfId="3311" xr:uid="{00000000-0005-0000-0000-0000EF0C0000}"/>
    <cellStyle name="SAPBEXaggItem 9 5 2" xfId="3312" xr:uid="{00000000-0005-0000-0000-0000F00C0000}"/>
    <cellStyle name="SAPBEXaggItem 9 5 3" xfId="3313" xr:uid="{00000000-0005-0000-0000-0000F10C0000}"/>
    <cellStyle name="SAPBEXaggItem 9 5 4" xfId="3314" xr:uid="{00000000-0005-0000-0000-0000F20C0000}"/>
    <cellStyle name="SAPBEXaggItem 9 5 5" xfId="3315" xr:uid="{00000000-0005-0000-0000-0000F30C0000}"/>
    <cellStyle name="SAPBEXaggItem 9 5 6" xfId="3316" xr:uid="{00000000-0005-0000-0000-0000F40C0000}"/>
    <cellStyle name="SAPBEXaggItem 9 5 7" xfId="3317" xr:uid="{00000000-0005-0000-0000-0000F50C0000}"/>
    <cellStyle name="SAPBEXaggItem 9 5 8" xfId="3318" xr:uid="{00000000-0005-0000-0000-0000F60C0000}"/>
    <cellStyle name="SAPBEXaggItemX" xfId="3319" xr:uid="{00000000-0005-0000-0000-0000F70C0000}"/>
    <cellStyle name="SAPBEXaggItemX 2" xfId="3320" xr:uid="{00000000-0005-0000-0000-0000F80C0000}"/>
    <cellStyle name="SAPBEXaggItemX 2 2" xfId="3321" xr:uid="{00000000-0005-0000-0000-0000F90C0000}"/>
    <cellStyle name="SAPBEXaggItemX 2 3" xfId="3322" xr:uid="{00000000-0005-0000-0000-0000FA0C0000}"/>
    <cellStyle name="SAPBEXaggItemX 2 4" xfId="3323" xr:uid="{00000000-0005-0000-0000-0000FB0C0000}"/>
    <cellStyle name="SAPBEXaggItemX 2 5" xfId="3324" xr:uid="{00000000-0005-0000-0000-0000FC0C0000}"/>
    <cellStyle name="SAPBEXaggItemX 2 6" xfId="3325" xr:uid="{00000000-0005-0000-0000-0000FD0C0000}"/>
    <cellStyle name="SAPBEXaggItemX 2 7" xfId="3326" xr:uid="{00000000-0005-0000-0000-0000FE0C0000}"/>
    <cellStyle name="SAPBEXaggItemX 2 8" xfId="3327" xr:uid="{00000000-0005-0000-0000-0000FF0C0000}"/>
    <cellStyle name="SAPBEXchaText" xfId="3328" xr:uid="{00000000-0005-0000-0000-0000000D0000}"/>
    <cellStyle name="SAPBEXexcBad7" xfId="3329" xr:uid="{00000000-0005-0000-0000-0000010D0000}"/>
    <cellStyle name="SAPBEXexcBad7 2" xfId="3330" xr:uid="{00000000-0005-0000-0000-0000020D0000}"/>
    <cellStyle name="SAPBEXexcBad7 2 2" xfId="3331" xr:uid="{00000000-0005-0000-0000-0000030D0000}"/>
    <cellStyle name="SAPBEXexcBad7 2 3" xfId="3332" xr:uid="{00000000-0005-0000-0000-0000040D0000}"/>
    <cellStyle name="SAPBEXexcBad7 2 4" xfId="3333" xr:uid="{00000000-0005-0000-0000-0000050D0000}"/>
    <cellStyle name="SAPBEXexcBad7 2 5" xfId="3334" xr:uid="{00000000-0005-0000-0000-0000060D0000}"/>
    <cellStyle name="SAPBEXexcBad7 2 6" xfId="3335" xr:uid="{00000000-0005-0000-0000-0000070D0000}"/>
    <cellStyle name="SAPBEXexcBad7 2 7" xfId="3336" xr:uid="{00000000-0005-0000-0000-0000080D0000}"/>
    <cellStyle name="SAPBEXexcBad7 2 8" xfId="3337" xr:uid="{00000000-0005-0000-0000-0000090D0000}"/>
    <cellStyle name="SAPBEXexcBad8" xfId="3338" xr:uid="{00000000-0005-0000-0000-00000A0D0000}"/>
    <cellStyle name="SAPBEXexcBad8 2" xfId="3339" xr:uid="{00000000-0005-0000-0000-00000B0D0000}"/>
    <cellStyle name="SAPBEXexcBad8 2 2" xfId="3340" xr:uid="{00000000-0005-0000-0000-00000C0D0000}"/>
    <cellStyle name="SAPBEXexcBad8 2 3" xfId="3341" xr:uid="{00000000-0005-0000-0000-00000D0D0000}"/>
    <cellStyle name="SAPBEXexcBad8 2 4" xfId="3342" xr:uid="{00000000-0005-0000-0000-00000E0D0000}"/>
    <cellStyle name="SAPBEXexcBad8 2 5" xfId="3343" xr:uid="{00000000-0005-0000-0000-00000F0D0000}"/>
    <cellStyle name="SAPBEXexcBad8 2 6" xfId="3344" xr:uid="{00000000-0005-0000-0000-0000100D0000}"/>
    <cellStyle name="SAPBEXexcBad8 2 7" xfId="3345" xr:uid="{00000000-0005-0000-0000-0000110D0000}"/>
    <cellStyle name="SAPBEXexcBad8 2 8" xfId="3346" xr:uid="{00000000-0005-0000-0000-0000120D0000}"/>
    <cellStyle name="SAPBEXexcBad9" xfId="3347" xr:uid="{00000000-0005-0000-0000-0000130D0000}"/>
    <cellStyle name="SAPBEXexcBad9 2" xfId="3348" xr:uid="{00000000-0005-0000-0000-0000140D0000}"/>
    <cellStyle name="SAPBEXexcBad9 2 2" xfId="3349" xr:uid="{00000000-0005-0000-0000-0000150D0000}"/>
    <cellStyle name="SAPBEXexcBad9 2 3" xfId="3350" xr:uid="{00000000-0005-0000-0000-0000160D0000}"/>
    <cellStyle name="SAPBEXexcBad9 2 4" xfId="3351" xr:uid="{00000000-0005-0000-0000-0000170D0000}"/>
    <cellStyle name="SAPBEXexcBad9 2 5" xfId="3352" xr:uid="{00000000-0005-0000-0000-0000180D0000}"/>
    <cellStyle name="SAPBEXexcBad9 2 6" xfId="3353" xr:uid="{00000000-0005-0000-0000-0000190D0000}"/>
    <cellStyle name="SAPBEXexcBad9 2 7" xfId="3354" xr:uid="{00000000-0005-0000-0000-00001A0D0000}"/>
    <cellStyle name="SAPBEXexcBad9 2 8" xfId="3355" xr:uid="{00000000-0005-0000-0000-00001B0D0000}"/>
    <cellStyle name="SAPBEXexcCritical4" xfId="3356" xr:uid="{00000000-0005-0000-0000-00001C0D0000}"/>
    <cellStyle name="SAPBEXexcCritical4 2" xfId="3357" xr:uid="{00000000-0005-0000-0000-00001D0D0000}"/>
    <cellStyle name="SAPBEXexcCritical4 2 2" xfId="3358" xr:uid="{00000000-0005-0000-0000-00001E0D0000}"/>
    <cellStyle name="SAPBEXexcCritical4 2 3" xfId="3359" xr:uid="{00000000-0005-0000-0000-00001F0D0000}"/>
    <cellStyle name="SAPBEXexcCritical4 2 4" xfId="3360" xr:uid="{00000000-0005-0000-0000-0000200D0000}"/>
    <cellStyle name="SAPBEXexcCritical4 2 5" xfId="3361" xr:uid="{00000000-0005-0000-0000-0000210D0000}"/>
    <cellStyle name="SAPBEXexcCritical4 2 6" xfId="3362" xr:uid="{00000000-0005-0000-0000-0000220D0000}"/>
    <cellStyle name="SAPBEXexcCritical4 2 7" xfId="3363" xr:uid="{00000000-0005-0000-0000-0000230D0000}"/>
    <cellStyle name="SAPBEXexcCritical4 2 8" xfId="3364" xr:uid="{00000000-0005-0000-0000-0000240D0000}"/>
    <cellStyle name="SAPBEXexcCritical5" xfId="3365" xr:uid="{00000000-0005-0000-0000-0000250D0000}"/>
    <cellStyle name="SAPBEXexcCritical5 2" xfId="3366" xr:uid="{00000000-0005-0000-0000-0000260D0000}"/>
    <cellStyle name="SAPBEXexcCritical5 2 2" xfId="3367" xr:uid="{00000000-0005-0000-0000-0000270D0000}"/>
    <cellStyle name="SAPBEXexcCritical5 2 3" xfId="3368" xr:uid="{00000000-0005-0000-0000-0000280D0000}"/>
    <cellStyle name="SAPBEXexcCritical5 2 4" xfId="3369" xr:uid="{00000000-0005-0000-0000-0000290D0000}"/>
    <cellStyle name="SAPBEXexcCritical5 2 5" xfId="3370" xr:uid="{00000000-0005-0000-0000-00002A0D0000}"/>
    <cellStyle name="SAPBEXexcCritical5 2 6" xfId="3371" xr:uid="{00000000-0005-0000-0000-00002B0D0000}"/>
    <cellStyle name="SAPBEXexcCritical5 2 7" xfId="3372" xr:uid="{00000000-0005-0000-0000-00002C0D0000}"/>
    <cellStyle name="SAPBEXexcCritical5 2 8" xfId="3373" xr:uid="{00000000-0005-0000-0000-00002D0D0000}"/>
    <cellStyle name="SAPBEXexcCritical6" xfId="3374" xr:uid="{00000000-0005-0000-0000-00002E0D0000}"/>
    <cellStyle name="SAPBEXexcCritical6 2" xfId="3375" xr:uid="{00000000-0005-0000-0000-00002F0D0000}"/>
    <cellStyle name="SAPBEXexcCritical6 2 2" xfId="3376" xr:uid="{00000000-0005-0000-0000-0000300D0000}"/>
    <cellStyle name="SAPBEXexcCritical6 2 3" xfId="3377" xr:uid="{00000000-0005-0000-0000-0000310D0000}"/>
    <cellStyle name="SAPBEXexcCritical6 2 4" xfId="3378" xr:uid="{00000000-0005-0000-0000-0000320D0000}"/>
    <cellStyle name="SAPBEXexcCritical6 2 5" xfId="3379" xr:uid="{00000000-0005-0000-0000-0000330D0000}"/>
    <cellStyle name="SAPBEXexcCritical6 2 6" xfId="3380" xr:uid="{00000000-0005-0000-0000-0000340D0000}"/>
    <cellStyle name="SAPBEXexcCritical6 2 7" xfId="3381" xr:uid="{00000000-0005-0000-0000-0000350D0000}"/>
    <cellStyle name="SAPBEXexcCritical6 2 8" xfId="3382" xr:uid="{00000000-0005-0000-0000-0000360D0000}"/>
    <cellStyle name="SAPBEXexcGood1" xfId="3383" xr:uid="{00000000-0005-0000-0000-0000370D0000}"/>
    <cellStyle name="SAPBEXexcGood1 2" xfId="3384" xr:uid="{00000000-0005-0000-0000-0000380D0000}"/>
    <cellStyle name="SAPBEXexcGood1 2 2" xfId="3385" xr:uid="{00000000-0005-0000-0000-0000390D0000}"/>
    <cellStyle name="SAPBEXexcGood1 2 3" xfId="3386" xr:uid="{00000000-0005-0000-0000-00003A0D0000}"/>
    <cellStyle name="SAPBEXexcGood1 2 4" xfId="3387" xr:uid="{00000000-0005-0000-0000-00003B0D0000}"/>
    <cellStyle name="SAPBEXexcGood1 2 5" xfId="3388" xr:uid="{00000000-0005-0000-0000-00003C0D0000}"/>
    <cellStyle name="SAPBEXexcGood1 2 6" xfId="3389" xr:uid="{00000000-0005-0000-0000-00003D0D0000}"/>
    <cellStyle name="SAPBEXexcGood1 2 7" xfId="3390" xr:uid="{00000000-0005-0000-0000-00003E0D0000}"/>
    <cellStyle name="SAPBEXexcGood1 2 8" xfId="3391" xr:uid="{00000000-0005-0000-0000-00003F0D0000}"/>
    <cellStyle name="SAPBEXexcGood2" xfId="3392" xr:uid="{00000000-0005-0000-0000-0000400D0000}"/>
    <cellStyle name="SAPBEXexcGood2 2" xfId="3393" xr:uid="{00000000-0005-0000-0000-0000410D0000}"/>
    <cellStyle name="SAPBEXexcGood2 2 2" xfId="3394" xr:uid="{00000000-0005-0000-0000-0000420D0000}"/>
    <cellStyle name="SAPBEXexcGood2 2 3" xfId="3395" xr:uid="{00000000-0005-0000-0000-0000430D0000}"/>
    <cellStyle name="SAPBEXexcGood2 2 4" xfId="3396" xr:uid="{00000000-0005-0000-0000-0000440D0000}"/>
    <cellStyle name="SAPBEXexcGood2 2 5" xfId="3397" xr:uid="{00000000-0005-0000-0000-0000450D0000}"/>
    <cellStyle name="SAPBEXexcGood2 2 6" xfId="3398" xr:uid="{00000000-0005-0000-0000-0000460D0000}"/>
    <cellStyle name="SAPBEXexcGood2 2 7" xfId="3399" xr:uid="{00000000-0005-0000-0000-0000470D0000}"/>
    <cellStyle name="SAPBEXexcGood2 2 8" xfId="3400" xr:uid="{00000000-0005-0000-0000-0000480D0000}"/>
    <cellStyle name="SAPBEXexcGood3" xfId="3401" xr:uid="{00000000-0005-0000-0000-0000490D0000}"/>
    <cellStyle name="SAPBEXexcGood3 2" xfId="3402" xr:uid="{00000000-0005-0000-0000-00004A0D0000}"/>
    <cellStyle name="SAPBEXexcGood3 2 2" xfId="3403" xr:uid="{00000000-0005-0000-0000-00004B0D0000}"/>
    <cellStyle name="SAPBEXexcGood3 2 3" xfId="3404" xr:uid="{00000000-0005-0000-0000-00004C0D0000}"/>
    <cellStyle name="SAPBEXexcGood3 2 4" xfId="3405" xr:uid="{00000000-0005-0000-0000-00004D0D0000}"/>
    <cellStyle name="SAPBEXexcGood3 2 5" xfId="3406" xr:uid="{00000000-0005-0000-0000-00004E0D0000}"/>
    <cellStyle name="SAPBEXexcGood3 2 6" xfId="3407" xr:uid="{00000000-0005-0000-0000-00004F0D0000}"/>
    <cellStyle name="SAPBEXexcGood3 2 7" xfId="3408" xr:uid="{00000000-0005-0000-0000-0000500D0000}"/>
    <cellStyle name="SAPBEXexcGood3 2 8" xfId="3409" xr:uid="{00000000-0005-0000-0000-0000510D0000}"/>
    <cellStyle name="SAPBEXfilterDrill" xfId="3410" xr:uid="{00000000-0005-0000-0000-0000520D0000}"/>
    <cellStyle name="SAPBEXfilterDrill 10" xfId="3411" xr:uid="{00000000-0005-0000-0000-0000530D0000}"/>
    <cellStyle name="SAPBEXfilterDrill 11" xfId="3412" xr:uid="{00000000-0005-0000-0000-0000540D0000}"/>
    <cellStyle name="SAPBEXfilterDrill 12" xfId="3413" xr:uid="{00000000-0005-0000-0000-0000550D0000}"/>
    <cellStyle name="SAPBEXfilterDrill 13" xfId="3414" xr:uid="{00000000-0005-0000-0000-0000560D0000}"/>
    <cellStyle name="SAPBEXfilterDrill 14" xfId="3415" xr:uid="{00000000-0005-0000-0000-0000570D0000}"/>
    <cellStyle name="SAPBEXfilterDrill 2" xfId="3416" xr:uid="{00000000-0005-0000-0000-0000580D0000}"/>
    <cellStyle name="SAPBEXfilterDrill 2 2" xfId="3417" xr:uid="{00000000-0005-0000-0000-0000590D0000}"/>
    <cellStyle name="SAPBEXfilterDrill 2 2 2" xfId="3418" xr:uid="{00000000-0005-0000-0000-00005A0D0000}"/>
    <cellStyle name="SAPBEXfilterDrill 2 2 2 2" xfId="3419" xr:uid="{00000000-0005-0000-0000-00005B0D0000}"/>
    <cellStyle name="SAPBEXfilterDrill 2 2 2 3" xfId="3420" xr:uid="{00000000-0005-0000-0000-00005C0D0000}"/>
    <cellStyle name="SAPBEXfilterDrill 2 2 2 4" xfId="3421" xr:uid="{00000000-0005-0000-0000-00005D0D0000}"/>
    <cellStyle name="SAPBEXfilterDrill 2 2 2 5" xfId="3422" xr:uid="{00000000-0005-0000-0000-00005E0D0000}"/>
    <cellStyle name="SAPBEXfilterDrill 2 2 2 6" xfId="3423" xr:uid="{00000000-0005-0000-0000-00005F0D0000}"/>
    <cellStyle name="SAPBEXfilterDrill 2 2 3" xfId="3424" xr:uid="{00000000-0005-0000-0000-0000600D0000}"/>
    <cellStyle name="SAPBEXfilterDrill 2 2 4" xfId="3425" xr:uid="{00000000-0005-0000-0000-0000610D0000}"/>
    <cellStyle name="SAPBEXfilterDrill 2 2 5" xfId="3426" xr:uid="{00000000-0005-0000-0000-0000620D0000}"/>
    <cellStyle name="SAPBEXfilterDrill 2 2 6" xfId="3427" xr:uid="{00000000-0005-0000-0000-0000630D0000}"/>
    <cellStyle name="SAPBEXfilterDrill 2 2 7" xfId="3428" xr:uid="{00000000-0005-0000-0000-0000640D0000}"/>
    <cellStyle name="SAPBEXfilterDrill 2 3" xfId="3429" xr:uid="{00000000-0005-0000-0000-0000650D0000}"/>
    <cellStyle name="SAPBEXfilterDrill 2 3 2" xfId="3430" xr:uid="{00000000-0005-0000-0000-0000660D0000}"/>
    <cellStyle name="SAPBEXfilterDrill 2 3 2 2" xfId="3431" xr:uid="{00000000-0005-0000-0000-0000670D0000}"/>
    <cellStyle name="SAPBEXfilterDrill 2 3 2 3" xfId="3432" xr:uid="{00000000-0005-0000-0000-0000680D0000}"/>
    <cellStyle name="SAPBEXfilterDrill 2 3 2 4" xfId="3433" xr:uid="{00000000-0005-0000-0000-0000690D0000}"/>
    <cellStyle name="SAPBEXfilterDrill 2 3 2 5" xfId="3434" xr:uid="{00000000-0005-0000-0000-00006A0D0000}"/>
    <cellStyle name="SAPBEXfilterDrill 2 3 2 6" xfId="3435" xr:uid="{00000000-0005-0000-0000-00006B0D0000}"/>
    <cellStyle name="SAPBEXfilterDrill 2 3 3" xfId="3436" xr:uid="{00000000-0005-0000-0000-00006C0D0000}"/>
    <cellStyle name="SAPBEXfilterDrill 2 3 4" xfId="3437" xr:uid="{00000000-0005-0000-0000-00006D0D0000}"/>
    <cellStyle name="SAPBEXfilterDrill 2 3 5" xfId="3438" xr:uid="{00000000-0005-0000-0000-00006E0D0000}"/>
    <cellStyle name="SAPBEXfilterDrill 2 3 6" xfId="3439" xr:uid="{00000000-0005-0000-0000-00006F0D0000}"/>
    <cellStyle name="SAPBEXfilterDrill 2 3 7" xfId="3440" xr:uid="{00000000-0005-0000-0000-0000700D0000}"/>
    <cellStyle name="SAPBEXfilterDrill 2 4" xfId="3441" xr:uid="{00000000-0005-0000-0000-0000710D0000}"/>
    <cellStyle name="SAPBEXfilterDrill 2 4 2" xfId="3442" xr:uid="{00000000-0005-0000-0000-0000720D0000}"/>
    <cellStyle name="SAPBEXfilterDrill 2 4 3" xfId="3443" xr:uid="{00000000-0005-0000-0000-0000730D0000}"/>
    <cellStyle name="SAPBEXfilterDrill 2 4 4" xfId="3444" xr:uid="{00000000-0005-0000-0000-0000740D0000}"/>
    <cellStyle name="SAPBEXfilterDrill 2 4 5" xfId="3445" xr:uid="{00000000-0005-0000-0000-0000750D0000}"/>
    <cellStyle name="SAPBEXfilterDrill 2 4 6" xfId="3446" xr:uid="{00000000-0005-0000-0000-0000760D0000}"/>
    <cellStyle name="SAPBEXfilterDrill 2 5" xfId="3447" xr:uid="{00000000-0005-0000-0000-0000770D0000}"/>
    <cellStyle name="SAPBEXfilterDrill 2 6" xfId="3448" xr:uid="{00000000-0005-0000-0000-0000780D0000}"/>
    <cellStyle name="SAPBEXfilterDrill 2 7" xfId="3449" xr:uid="{00000000-0005-0000-0000-0000790D0000}"/>
    <cellStyle name="SAPBEXfilterDrill 2 8" xfId="3450" xr:uid="{00000000-0005-0000-0000-00007A0D0000}"/>
    <cellStyle name="SAPBEXfilterDrill 2 9" xfId="3451" xr:uid="{00000000-0005-0000-0000-00007B0D0000}"/>
    <cellStyle name="SAPBEXfilterDrill 3" xfId="3452" xr:uid="{00000000-0005-0000-0000-00007C0D0000}"/>
    <cellStyle name="SAPBEXfilterDrill 3 2" xfId="3453" xr:uid="{00000000-0005-0000-0000-00007D0D0000}"/>
    <cellStyle name="SAPBEXfilterDrill 3 2 2" xfId="3454" xr:uid="{00000000-0005-0000-0000-00007E0D0000}"/>
    <cellStyle name="SAPBEXfilterDrill 3 2 2 2" xfId="3455" xr:uid="{00000000-0005-0000-0000-00007F0D0000}"/>
    <cellStyle name="SAPBEXfilterDrill 3 2 2 3" xfId="3456" xr:uid="{00000000-0005-0000-0000-0000800D0000}"/>
    <cellStyle name="SAPBEXfilterDrill 3 2 2 4" xfId="3457" xr:uid="{00000000-0005-0000-0000-0000810D0000}"/>
    <cellStyle name="SAPBEXfilterDrill 3 2 2 5" xfId="3458" xr:uid="{00000000-0005-0000-0000-0000820D0000}"/>
    <cellStyle name="SAPBEXfilterDrill 3 2 2 6" xfId="3459" xr:uid="{00000000-0005-0000-0000-0000830D0000}"/>
    <cellStyle name="SAPBEXfilterDrill 3 2 3" xfId="3460" xr:uid="{00000000-0005-0000-0000-0000840D0000}"/>
    <cellStyle name="SAPBEXfilterDrill 3 2 4" xfId="3461" xr:uid="{00000000-0005-0000-0000-0000850D0000}"/>
    <cellStyle name="SAPBEXfilterDrill 3 2 5" xfId="3462" xr:uid="{00000000-0005-0000-0000-0000860D0000}"/>
    <cellStyle name="SAPBEXfilterDrill 3 2 6" xfId="3463" xr:uid="{00000000-0005-0000-0000-0000870D0000}"/>
    <cellStyle name="SAPBEXfilterDrill 3 2 7" xfId="3464" xr:uid="{00000000-0005-0000-0000-0000880D0000}"/>
    <cellStyle name="SAPBEXfilterDrill 3 3" xfId="3465" xr:uid="{00000000-0005-0000-0000-0000890D0000}"/>
    <cellStyle name="SAPBEXfilterDrill 3 3 2" xfId="3466" xr:uid="{00000000-0005-0000-0000-00008A0D0000}"/>
    <cellStyle name="SAPBEXfilterDrill 3 3 2 2" xfId="3467" xr:uid="{00000000-0005-0000-0000-00008B0D0000}"/>
    <cellStyle name="SAPBEXfilterDrill 3 3 2 3" xfId="3468" xr:uid="{00000000-0005-0000-0000-00008C0D0000}"/>
    <cellStyle name="SAPBEXfilterDrill 3 3 2 4" xfId="3469" xr:uid="{00000000-0005-0000-0000-00008D0D0000}"/>
    <cellStyle name="SAPBEXfilterDrill 3 3 2 5" xfId="3470" xr:uid="{00000000-0005-0000-0000-00008E0D0000}"/>
    <cellStyle name="SAPBEXfilterDrill 3 3 2 6" xfId="3471" xr:uid="{00000000-0005-0000-0000-00008F0D0000}"/>
    <cellStyle name="SAPBEXfilterDrill 3 3 3" xfId="3472" xr:uid="{00000000-0005-0000-0000-0000900D0000}"/>
    <cellStyle name="SAPBEXfilterDrill 3 3 4" xfId="3473" xr:uid="{00000000-0005-0000-0000-0000910D0000}"/>
    <cellStyle name="SAPBEXfilterDrill 3 3 5" xfId="3474" xr:uid="{00000000-0005-0000-0000-0000920D0000}"/>
    <cellStyle name="SAPBEXfilterDrill 3 3 6" xfId="3475" xr:uid="{00000000-0005-0000-0000-0000930D0000}"/>
    <cellStyle name="SAPBEXfilterDrill 3 3 7" xfId="3476" xr:uid="{00000000-0005-0000-0000-0000940D0000}"/>
    <cellStyle name="SAPBEXfilterDrill 3 4" xfId="3477" xr:uid="{00000000-0005-0000-0000-0000950D0000}"/>
    <cellStyle name="SAPBEXfilterDrill 3 4 2" xfId="3478" xr:uid="{00000000-0005-0000-0000-0000960D0000}"/>
    <cellStyle name="SAPBEXfilterDrill 3 4 3" xfId="3479" xr:uid="{00000000-0005-0000-0000-0000970D0000}"/>
    <cellStyle name="SAPBEXfilterDrill 3 4 4" xfId="3480" xr:uid="{00000000-0005-0000-0000-0000980D0000}"/>
    <cellStyle name="SAPBEXfilterDrill 3 4 5" xfId="3481" xr:uid="{00000000-0005-0000-0000-0000990D0000}"/>
    <cellStyle name="SAPBEXfilterDrill 3 4 6" xfId="3482" xr:uid="{00000000-0005-0000-0000-00009A0D0000}"/>
    <cellStyle name="SAPBEXfilterDrill 3 5" xfId="3483" xr:uid="{00000000-0005-0000-0000-00009B0D0000}"/>
    <cellStyle name="SAPBEXfilterDrill 3 6" xfId="3484" xr:uid="{00000000-0005-0000-0000-00009C0D0000}"/>
    <cellStyle name="SAPBEXfilterDrill 3 7" xfId="3485" xr:uid="{00000000-0005-0000-0000-00009D0D0000}"/>
    <cellStyle name="SAPBEXfilterDrill 3 8" xfId="3486" xr:uid="{00000000-0005-0000-0000-00009E0D0000}"/>
    <cellStyle name="SAPBEXfilterDrill 3 9" xfId="3487" xr:uid="{00000000-0005-0000-0000-00009F0D0000}"/>
    <cellStyle name="SAPBEXfilterDrill 4" xfId="3488" xr:uid="{00000000-0005-0000-0000-0000A00D0000}"/>
    <cellStyle name="SAPBEXfilterDrill 4 2" xfId="3489" xr:uid="{00000000-0005-0000-0000-0000A10D0000}"/>
    <cellStyle name="SAPBEXfilterDrill 4 2 2" xfId="3490" xr:uid="{00000000-0005-0000-0000-0000A20D0000}"/>
    <cellStyle name="SAPBEXfilterDrill 4 2 2 2" xfId="3491" xr:uid="{00000000-0005-0000-0000-0000A30D0000}"/>
    <cellStyle name="SAPBEXfilterDrill 4 2 2 3" xfId="3492" xr:uid="{00000000-0005-0000-0000-0000A40D0000}"/>
    <cellStyle name="SAPBEXfilterDrill 4 2 2 4" xfId="3493" xr:uid="{00000000-0005-0000-0000-0000A50D0000}"/>
    <cellStyle name="SAPBEXfilterDrill 4 2 2 5" xfId="3494" xr:uid="{00000000-0005-0000-0000-0000A60D0000}"/>
    <cellStyle name="SAPBEXfilterDrill 4 2 2 6" xfId="3495" xr:uid="{00000000-0005-0000-0000-0000A70D0000}"/>
    <cellStyle name="SAPBEXfilterDrill 4 2 3" xfId="3496" xr:uid="{00000000-0005-0000-0000-0000A80D0000}"/>
    <cellStyle name="SAPBEXfilterDrill 4 2 4" xfId="3497" xr:uid="{00000000-0005-0000-0000-0000A90D0000}"/>
    <cellStyle name="SAPBEXfilterDrill 4 2 5" xfId="3498" xr:uid="{00000000-0005-0000-0000-0000AA0D0000}"/>
    <cellStyle name="SAPBEXfilterDrill 4 2 6" xfId="3499" xr:uid="{00000000-0005-0000-0000-0000AB0D0000}"/>
    <cellStyle name="SAPBEXfilterDrill 4 2 7" xfId="3500" xr:uid="{00000000-0005-0000-0000-0000AC0D0000}"/>
    <cellStyle name="SAPBEXfilterDrill 4 3" xfId="3501" xr:uid="{00000000-0005-0000-0000-0000AD0D0000}"/>
    <cellStyle name="SAPBEXfilterDrill 4 3 2" xfId="3502" xr:uid="{00000000-0005-0000-0000-0000AE0D0000}"/>
    <cellStyle name="SAPBEXfilterDrill 4 3 2 2" xfId="3503" xr:uid="{00000000-0005-0000-0000-0000AF0D0000}"/>
    <cellStyle name="SAPBEXfilterDrill 4 3 2 3" xfId="3504" xr:uid="{00000000-0005-0000-0000-0000B00D0000}"/>
    <cellStyle name="SAPBEXfilterDrill 4 3 2 4" xfId="3505" xr:uid="{00000000-0005-0000-0000-0000B10D0000}"/>
    <cellStyle name="SAPBEXfilterDrill 4 3 2 5" xfId="3506" xr:uid="{00000000-0005-0000-0000-0000B20D0000}"/>
    <cellStyle name="SAPBEXfilterDrill 4 3 2 6" xfId="3507" xr:uid="{00000000-0005-0000-0000-0000B30D0000}"/>
    <cellStyle name="SAPBEXfilterDrill 4 3 3" xfId="3508" xr:uid="{00000000-0005-0000-0000-0000B40D0000}"/>
    <cellStyle name="SAPBEXfilterDrill 4 3 4" xfId="3509" xr:uid="{00000000-0005-0000-0000-0000B50D0000}"/>
    <cellStyle name="SAPBEXfilterDrill 4 3 5" xfId="3510" xr:uid="{00000000-0005-0000-0000-0000B60D0000}"/>
    <cellStyle name="SAPBEXfilterDrill 4 3 6" xfId="3511" xr:uid="{00000000-0005-0000-0000-0000B70D0000}"/>
    <cellStyle name="SAPBEXfilterDrill 4 3 7" xfId="3512" xr:uid="{00000000-0005-0000-0000-0000B80D0000}"/>
    <cellStyle name="SAPBEXfilterDrill 4 4" xfId="3513" xr:uid="{00000000-0005-0000-0000-0000B90D0000}"/>
    <cellStyle name="SAPBEXfilterDrill 4 4 2" xfId="3514" xr:uid="{00000000-0005-0000-0000-0000BA0D0000}"/>
    <cellStyle name="SAPBEXfilterDrill 4 4 3" xfId="3515" xr:uid="{00000000-0005-0000-0000-0000BB0D0000}"/>
    <cellStyle name="SAPBEXfilterDrill 4 4 4" xfId="3516" xr:uid="{00000000-0005-0000-0000-0000BC0D0000}"/>
    <cellStyle name="SAPBEXfilterDrill 4 4 5" xfId="3517" xr:uid="{00000000-0005-0000-0000-0000BD0D0000}"/>
    <cellStyle name="SAPBEXfilterDrill 4 4 6" xfId="3518" xr:uid="{00000000-0005-0000-0000-0000BE0D0000}"/>
    <cellStyle name="SAPBEXfilterDrill 4 5" xfId="3519" xr:uid="{00000000-0005-0000-0000-0000BF0D0000}"/>
    <cellStyle name="SAPBEXfilterDrill 4 6" xfId="3520" xr:uid="{00000000-0005-0000-0000-0000C00D0000}"/>
    <cellStyle name="SAPBEXfilterDrill 4 7" xfId="3521" xr:uid="{00000000-0005-0000-0000-0000C10D0000}"/>
    <cellStyle name="SAPBEXfilterDrill 4 8" xfId="3522" xr:uid="{00000000-0005-0000-0000-0000C20D0000}"/>
    <cellStyle name="SAPBEXfilterDrill 4 9" xfId="3523" xr:uid="{00000000-0005-0000-0000-0000C30D0000}"/>
    <cellStyle name="SAPBEXfilterDrill 5" xfId="3524" xr:uid="{00000000-0005-0000-0000-0000C40D0000}"/>
    <cellStyle name="SAPBEXfilterDrill 5 2" xfId="3525" xr:uid="{00000000-0005-0000-0000-0000C50D0000}"/>
    <cellStyle name="SAPBEXfilterDrill 5 2 2" xfId="3526" xr:uid="{00000000-0005-0000-0000-0000C60D0000}"/>
    <cellStyle name="SAPBEXfilterDrill 5 2 3" xfId="3527" xr:uid="{00000000-0005-0000-0000-0000C70D0000}"/>
    <cellStyle name="SAPBEXfilterDrill 5 2 4" xfId="3528" xr:uid="{00000000-0005-0000-0000-0000C80D0000}"/>
    <cellStyle name="SAPBEXfilterDrill 5 2 5" xfId="3529" xr:uid="{00000000-0005-0000-0000-0000C90D0000}"/>
    <cellStyle name="SAPBEXfilterDrill 5 2 6" xfId="3530" xr:uid="{00000000-0005-0000-0000-0000CA0D0000}"/>
    <cellStyle name="SAPBEXfilterDrill 5 3" xfId="3531" xr:uid="{00000000-0005-0000-0000-0000CB0D0000}"/>
    <cellStyle name="SAPBEXfilterDrill 5 4" xfId="3532" xr:uid="{00000000-0005-0000-0000-0000CC0D0000}"/>
    <cellStyle name="SAPBEXfilterDrill 5 5" xfId="3533" xr:uid="{00000000-0005-0000-0000-0000CD0D0000}"/>
    <cellStyle name="SAPBEXfilterDrill 5 6" xfId="3534" xr:uid="{00000000-0005-0000-0000-0000CE0D0000}"/>
    <cellStyle name="SAPBEXfilterDrill 5 7" xfId="3535" xr:uid="{00000000-0005-0000-0000-0000CF0D0000}"/>
    <cellStyle name="SAPBEXfilterDrill 6" xfId="3536" xr:uid="{00000000-0005-0000-0000-0000D00D0000}"/>
    <cellStyle name="SAPBEXfilterDrill 6 2" xfId="3537" xr:uid="{00000000-0005-0000-0000-0000D10D0000}"/>
    <cellStyle name="SAPBEXfilterDrill 6 2 2" xfId="3538" xr:uid="{00000000-0005-0000-0000-0000D20D0000}"/>
    <cellStyle name="SAPBEXfilterDrill 6 2 3" xfId="3539" xr:uid="{00000000-0005-0000-0000-0000D30D0000}"/>
    <cellStyle name="SAPBEXfilterDrill 6 2 4" xfId="3540" xr:uid="{00000000-0005-0000-0000-0000D40D0000}"/>
    <cellStyle name="SAPBEXfilterDrill 6 2 5" xfId="3541" xr:uid="{00000000-0005-0000-0000-0000D50D0000}"/>
    <cellStyle name="SAPBEXfilterDrill 6 2 6" xfId="3542" xr:uid="{00000000-0005-0000-0000-0000D60D0000}"/>
    <cellStyle name="SAPBEXfilterDrill 6 3" xfId="3543" xr:uid="{00000000-0005-0000-0000-0000D70D0000}"/>
    <cellStyle name="SAPBEXfilterDrill 6 4" xfId="3544" xr:uid="{00000000-0005-0000-0000-0000D80D0000}"/>
    <cellStyle name="SAPBEXfilterDrill 6 5" xfId="3545" xr:uid="{00000000-0005-0000-0000-0000D90D0000}"/>
    <cellStyle name="SAPBEXfilterDrill 6 6" xfId="3546" xr:uid="{00000000-0005-0000-0000-0000DA0D0000}"/>
    <cellStyle name="SAPBEXfilterDrill 6 7" xfId="3547" xr:uid="{00000000-0005-0000-0000-0000DB0D0000}"/>
    <cellStyle name="SAPBEXfilterDrill 7" xfId="3548" xr:uid="{00000000-0005-0000-0000-0000DC0D0000}"/>
    <cellStyle name="SAPBEXfilterDrill 7 2" xfId="3549" xr:uid="{00000000-0005-0000-0000-0000DD0D0000}"/>
    <cellStyle name="SAPBEXfilterDrill 7 3" xfId="3550" xr:uid="{00000000-0005-0000-0000-0000DE0D0000}"/>
    <cellStyle name="SAPBEXfilterDrill 7 4" xfId="3551" xr:uid="{00000000-0005-0000-0000-0000DF0D0000}"/>
    <cellStyle name="SAPBEXfilterDrill 7 5" xfId="3552" xr:uid="{00000000-0005-0000-0000-0000E00D0000}"/>
    <cellStyle name="SAPBEXfilterDrill 7 6" xfId="3553" xr:uid="{00000000-0005-0000-0000-0000E10D0000}"/>
    <cellStyle name="SAPBEXfilterDrill 8" xfId="3554" xr:uid="{00000000-0005-0000-0000-0000E20D0000}"/>
    <cellStyle name="SAPBEXfilterDrill 9" xfId="3555" xr:uid="{00000000-0005-0000-0000-0000E30D0000}"/>
    <cellStyle name="SAPBEXfilterItem" xfId="3556" xr:uid="{00000000-0005-0000-0000-0000E40D0000}"/>
    <cellStyle name="SAPBEXfilterText" xfId="3557" xr:uid="{00000000-0005-0000-0000-0000E50D0000}"/>
    <cellStyle name="SAPBEXformats" xfId="3558" xr:uid="{00000000-0005-0000-0000-0000E60D0000}"/>
    <cellStyle name="SAPBEXformats 2" xfId="3559" xr:uid="{00000000-0005-0000-0000-0000E70D0000}"/>
    <cellStyle name="SAPBEXformats 2 2" xfId="3560" xr:uid="{00000000-0005-0000-0000-0000E80D0000}"/>
    <cellStyle name="SAPBEXformats 2 3" xfId="3561" xr:uid="{00000000-0005-0000-0000-0000E90D0000}"/>
    <cellStyle name="SAPBEXformats 2 4" xfId="3562" xr:uid="{00000000-0005-0000-0000-0000EA0D0000}"/>
    <cellStyle name="SAPBEXformats 2 5" xfId="3563" xr:uid="{00000000-0005-0000-0000-0000EB0D0000}"/>
    <cellStyle name="SAPBEXformats 2 6" xfId="3564" xr:uid="{00000000-0005-0000-0000-0000EC0D0000}"/>
    <cellStyle name="SAPBEXformats 2 7" xfId="3565" xr:uid="{00000000-0005-0000-0000-0000ED0D0000}"/>
    <cellStyle name="SAPBEXformats 2 8" xfId="3566" xr:uid="{00000000-0005-0000-0000-0000EE0D0000}"/>
    <cellStyle name="SAPBEXheaderItem" xfId="3567" xr:uid="{00000000-0005-0000-0000-0000EF0D0000}"/>
    <cellStyle name="SAPBEXheaderText" xfId="3568" xr:uid="{00000000-0005-0000-0000-0000F00D0000}"/>
    <cellStyle name="SAPBEXHLevel0" xfId="3569" xr:uid="{00000000-0005-0000-0000-0000F10D0000}"/>
    <cellStyle name="SAPBEXHLevel0 2" xfId="3570" xr:uid="{00000000-0005-0000-0000-0000F20D0000}"/>
    <cellStyle name="SAPBEXHLevel0 2 2" xfId="3571" xr:uid="{00000000-0005-0000-0000-0000F30D0000}"/>
    <cellStyle name="SAPBEXHLevel0 2 3" xfId="3572" xr:uid="{00000000-0005-0000-0000-0000F40D0000}"/>
    <cellStyle name="SAPBEXHLevel0 2 4" xfId="3573" xr:uid="{00000000-0005-0000-0000-0000F50D0000}"/>
    <cellStyle name="SAPBEXHLevel0 2 5" xfId="3574" xr:uid="{00000000-0005-0000-0000-0000F60D0000}"/>
    <cellStyle name="SAPBEXHLevel0 2 6" xfId="3575" xr:uid="{00000000-0005-0000-0000-0000F70D0000}"/>
    <cellStyle name="SAPBEXHLevel0 2 7" xfId="3576" xr:uid="{00000000-0005-0000-0000-0000F80D0000}"/>
    <cellStyle name="SAPBEXHLevel0 2 8" xfId="3577" xr:uid="{00000000-0005-0000-0000-0000F90D0000}"/>
    <cellStyle name="SAPBEXHLevel0X" xfId="3578" xr:uid="{00000000-0005-0000-0000-0000FA0D0000}"/>
    <cellStyle name="SAPBEXHLevel0X 2" xfId="3579" xr:uid="{00000000-0005-0000-0000-0000FB0D0000}"/>
    <cellStyle name="SAPBEXHLevel0X 2 2" xfId="3580" xr:uid="{00000000-0005-0000-0000-0000FC0D0000}"/>
    <cellStyle name="SAPBEXHLevel0X 2 3" xfId="3581" xr:uid="{00000000-0005-0000-0000-0000FD0D0000}"/>
    <cellStyle name="SAPBEXHLevel0X 2 4" xfId="3582" xr:uid="{00000000-0005-0000-0000-0000FE0D0000}"/>
    <cellStyle name="SAPBEXHLevel0X 2 5" xfId="3583" xr:uid="{00000000-0005-0000-0000-0000FF0D0000}"/>
    <cellStyle name="SAPBEXHLevel0X 2 6" xfId="3584" xr:uid="{00000000-0005-0000-0000-0000000E0000}"/>
    <cellStyle name="SAPBEXHLevel0X 2 7" xfId="3585" xr:uid="{00000000-0005-0000-0000-0000010E0000}"/>
    <cellStyle name="SAPBEXHLevel0X 2 8" xfId="3586" xr:uid="{00000000-0005-0000-0000-0000020E0000}"/>
    <cellStyle name="SAPBEXHLevel1" xfId="3587" xr:uid="{00000000-0005-0000-0000-0000030E0000}"/>
    <cellStyle name="SAPBEXHLevel1 2" xfId="3588" xr:uid="{00000000-0005-0000-0000-0000040E0000}"/>
    <cellStyle name="SAPBEXHLevel1 2 2" xfId="3589" xr:uid="{00000000-0005-0000-0000-0000050E0000}"/>
    <cellStyle name="SAPBEXHLevel1 2 3" xfId="3590" xr:uid="{00000000-0005-0000-0000-0000060E0000}"/>
    <cellStyle name="SAPBEXHLevel1 2 4" xfId="3591" xr:uid="{00000000-0005-0000-0000-0000070E0000}"/>
    <cellStyle name="SAPBEXHLevel1 2 5" xfId="3592" xr:uid="{00000000-0005-0000-0000-0000080E0000}"/>
    <cellStyle name="SAPBEXHLevel1 2 6" xfId="3593" xr:uid="{00000000-0005-0000-0000-0000090E0000}"/>
    <cellStyle name="SAPBEXHLevel1 2 7" xfId="3594" xr:uid="{00000000-0005-0000-0000-00000A0E0000}"/>
    <cellStyle name="SAPBEXHLevel1 2 8" xfId="3595" xr:uid="{00000000-0005-0000-0000-00000B0E0000}"/>
    <cellStyle name="SAPBEXHLevel1X" xfId="3596" xr:uid="{00000000-0005-0000-0000-00000C0E0000}"/>
    <cellStyle name="SAPBEXHLevel1X 2" xfId="3597" xr:uid="{00000000-0005-0000-0000-00000D0E0000}"/>
    <cellStyle name="SAPBEXHLevel1X 2 2" xfId="3598" xr:uid="{00000000-0005-0000-0000-00000E0E0000}"/>
    <cellStyle name="SAPBEXHLevel1X 2 3" xfId="3599" xr:uid="{00000000-0005-0000-0000-00000F0E0000}"/>
    <cellStyle name="SAPBEXHLevel1X 2 4" xfId="3600" xr:uid="{00000000-0005-0000-0000-0000100E0000}"/>
    <cellStyle name="SAPBEXHLevel1X 2 5" xfId="3601" xr:uid="{00000000-0005-0000-0000-0000110E0000}"/>
    <cellStyle name="SAPBEXHLevel1X 2 6" xfId="3602" xr:uid="{00000000-0005-0000-0000-0000120E0000}"/>
    <cellStyle name="SAPBEXHLevel1X 2 7" xfId="3603" xr:uid="{00000000-0005-0000-0000-0000130E0000}"/>
    <cellStyle name="SAPBEXHLevel1X 2 8" xfId="3604" xr:uid="{00000000-0005-0000-0000-0000140E0000}"/>
    <cellStyle name="SAPBEXHLevel2" xfId="3605" xr:uid="{00000000-0005-0000-0000-0000150E0000}"/>
    <cellStyle name="SAPBEXHLevel2 2" xfId="3606" xr:uid="{00000000-0005-0000-0000-0000160E0000}"/>
    <cellStyle name="SAPBEXHLevel2 2 2" xfId="3607" xr:uid="{00000000-0005-0000-0000-0000170E0000}"/>
    <cellStyle name="SAPBEXHLevel2 2 3" xfId="3608" xr:uid="{00000000-0005-0000-0000-0000180E0000}"/>
    <cellStyle name="SAPBEXHLevel2 2 4" xfId="3609" xr:uid="{00000000-0005-0000-0000-0000190E0000}"/>
    <cellStyle name="SAPBEXHLevel2 2 5" xfId="3610" xr:uid="{00000000-0005-0000-0000-00001A0E0000}"/>
    <cellStyle name="SAPBEXHLevel2 2 6" xfId="3611" xr:uid="{00000000-0005-0000-0000-00001B0E0000}"/>
    <cellStyle name="SAPBEXHLevel2 2 7" xfId="3612" xr:uid="{00000000-0005-0000-0000-00001C0E0000}"/>
    <cellStyle name="SAPBEXHLevel2 2 8" xfId="3613" xr:uid="{00000000-0005-0000-0000-00001D0E0000}"/>
    <cellStyle name="SAPBEXHLevel2X" xfId="3614" xr:uid="{00000000-0005-0000-0000-00001E0E0000}"/>
    <cellStyle name="SAPBEXHLevel2X 2" xfId="3615" xr:uid="{00000000-0005-0000-0000-00001F0E0000}"/>
    <cellStyle name="SAPBEXHLevel2X 2 2" xfId="3616" xr:uid="{00000000-0005-0000-0000-0000200E0000}"/>
    <cellStyle name="SAPBEXHLevel2X 2 3" xfId="3617" xr:uid="{00000000-0005-0000-0000-0000210E0000}"/>
    <cellStyle name="SAPBEXHLevel2X 2 4" xfId="3618" xr:uid="{00000000-0005-0000-0000-0000220E0000}"/>
    <cellStyle name="SAPBEXHLevel2X 2 5" xfId="3619" xr:uid="{00000000-0005-0000-0000-0000230E0000}"/>
    <cellStyle name="SAPBEXHLevel2X 2 6" xfId="3620" xr:uid="{00000000-0005-0000-0000-0000240E0000}"/>
    <cellStyle name="SAPBEXHLevel2X 2 7" xfId="3621" xr:uid="{00000000-0005-0000-0000-0000250E0000}"/>
    <cellStyle name="SAPBEXHLevel2X 2 8" xfId="3622" xr:uid="{00000000-0005-0000-0000-0000260E0000}"/>
    <cellStyle name="SAPBEXHLevel3" xfId="3623" xr:uid="{00000000-0005-0000-0000-0000270E0000}"/>
    <cellStyle name="SAPBEXHLevel3 2" xfId="3624" xr:uid="{00000000-0005-0000-0000-0000280E0000}"/>
    <cellStyle name="SAPBEXHLevel3 2 2" xfId="3625" xr:uid="{00000000-0005-0000-0000-0000290E0000}"/>
    <cellStyle name="SAPBEXHLevel3 2 3" xfId="3626" xr:uid="{00000000-0005-0000-0000-00002A0E0000}"/>
    <cellStyle name="SAPBEXHLevel3 2 4" xfId="3627" xr:uid="{00000000-0005-0000-0000-00002B0E0000}"/>
    <cellStyle name="SAPBEXHLevel3 2 5" xfId="3628" xr:uid="{00000000-0005-0000-0000-00002C0E0000}"/>
    <cellStyle name="SAPBEXHLevel3 2 6" xfId="3629" xr:uid="{00000000-0005-0000-0000-00002D0E0000}"/>
    <cellStyle name="SAPBEXHLevel3 2 7" xfId="3630" xr:uid="{00000000-0005-0000-0000-00002E0E0000}"/>
    <cellStyle name="SAPBEXHLevel3 2 8" xfId="3631" xr:uid="{00000000-0005-0000-0000-00002F0E0000}"/>
    <cellStyle name="SAPBEXHLevel3X" xfId="3632" xr:uid="{00000000-0005-0000-0000-0000300E0000}"/>
    <cellStyle name="SAPBEXHLevel3X 2" xfId="3633" xr:uid="{00000000-0005-0000-0000-0000310E0000}"/>
    <cellStyle name="SAPBEXHLevel3X 2 2" xfId="3634" xr:uid="{00000000-0005-0000-0000-0000320E0000}"/>
    <cellStyle name="SAPBEXHLevel3X 2 3" xfId="3635" xr:uid="{00000000-0005-0000-0000-0000330E0000}"/>
    <cellStyle name="SAPBEXHLevel3X 2 4" xfId="3636" xr:uid="{00000000-0005-0000-0000-0000340E0000}"/>
    <cellStyle name="SAPBEXHLevel3X 2 5" xfId="3637" xr:uid="{00000000-0005-0000-0000-0000350E0000}"/>
    <cellStyle name="SAPBEXHLevel3X 2 6" xfId="3638" xr:uid="{00000000-0005-0000-0000-0000360E0000}"/>
    <cellStyle name="SAPBEXHLevel3X 2 7" xfId="3639" xr:uid="{00000000-0005-0000-0000-0000370E0000}"/>
    <cellStyle name="SAPBEXHLevel3X 2 8" xfId="3640" xr:uid="{00000000-0005-0000-0000-0000380E0000}"/>
    <cellStyle name="SAPBEXinputData" xfId="3641" xr:uid="{00000000-0005-0000-0000-0000390E0000}"/>
    <cellStyle name="SAPBEXinputData 2" xfId="3642" xr:uid="{00000000-0005-0000-0000-00003A0E0000}"/>
    <cellStyle name="SAPBEXinputData 3" xfId="3643" xr:uid="{00000000-0005-0000-0000-00003B0E0000}"/>
    <cellStyle name="SAPBEXinputData 4" xfId="3644" xr:uid="{00000000-0005-0000-0000-00003C0E0000}"/>
    <cellStyle name="SAPBEXinputData 5" xfId="3645" xr:uid="{00000000-0005-0000-0000-00003D0E0000}"/>
    <cellStyle name="SAPBEXresData" xfId="3646" xr:uid="{00000000-0005-0000-0000-00003E0E0000}"/>
    <cellStyle name="SAPBEXresData 2" xfId="3647" xr:uid="{00000000-0005-0000-0000-00003F0E0000}"/>
    <cellStyle name="SAPBEXresData 2 2" xfId="3648" xr:uid="{00000000-0005-0000-0000-0000400E0000}"/>
    <cellStyle name="SAPBEXresData 2 3" xfId="3649" xr:uid="{00000000-0005-0000-0000-0000410E0000}"/>
    <cellStyle name="SAPBEXresData 2 4" xfId="3650" xr:uid="{00000000-0005-0000-0000-0000420E0000}"/>
    <cellStyle name="SAPBEXresData 2 5" xfId="3651" xr:uid="{00000000-0005-0000-0000-0000430E0000}"/>
    <cellStyle name="SAPBEXresData 2 6" xfId="3652" xr:uid="{00000000-0005-0000-0000-0000440E0000}"/>
    <cellStyle name="SAPBEXresData 2 7" xfId="3653" xr:uid="{00000000-0005-0000-0000-0000450E0000}"/>
    <cellStyle name="SAPBEXresData 2 8" xfId="3654" xr:uid="{00000000-0005-0000-0000-0000460E0000}"/>
    <cellStyle name="SAPBEXresDataEmph" xfId="3655" xr:uid="{00000000-0005-0000-0000-0000470E0000}"/>
    <cellStyle name="SAPBEXresDataEmph 2" xfId="3656" xr:uid="{00000000-0005-0000-0000-0000480E0000}"/>
    <cellStyle name="SAPBEXresDataEmph 2 2" xfId="3657" xr:uid="{00000000-0005-0000-0000-0000490E0000}"/>
    <cellStyle name="SAPBEXresDataEmph 2 3" xfId="3658" xr:uid="{00000000-0005-0000-0000-00004A0E0000}"/>
    <cellStyle name="SAPBEXresDataEmph 2 4" xfId="3659" xr:uid="{00000000-0005-0000-0000-00004B0E0000}"/>
    <cellStyle name="SAPBEXresDataEmph 2 5" xfId="3660" xr:uid="{00000000-0005-0000-0000-00004C0E0000}"/>
    <cellStyle name="SAPBEXresDataEmph 2 6" xfId="3661" xr:uid="{00000000-0005-0000-0000-00004D0E0000}"/>
    <cellStyle name="SAPBEXresDataEmph 2 7" xfId="3662" xr:uid="{00000000-0005-0000-0000-00004E0E0000}"/>
    <cellStyle name="SAPBEXresDataEmph 2 8" xfId="3663" xr:uid="{00000000-0005-0000-0000-00004F0E0000}"/>
    <cellStyle name="SAPBEXresItem" xfId="3664" xr:uid="{00000000-0005-0000-0000-0000500E0000}"/>
    <cellStyle name="SAPBEXresItem 2" xfId="3665" xr:uid="{00000000-0005-0000-0000-0000510E0000}"/>
    <cellStyle name="SAPBEXresItem 2 2" xfId="3666" xr:uid="{00000000-0005-0000-0000-0000520E0000}"/>
    <cellStyle name="SAPBEXresItem 2 3" xfId="3667" xr:uid="{00000000-0005-0000-0000-0000530E0000}"/>
    <cellStyle name="SAPBEXresItem 2 4" xfId="3668" xr:uid="{00000000-0005-0000-0000-0000540E0000}"/>
    <cellStyle name="SAPBEXresItem 2 5" xfId="3669" xr:uid="{00000000-0005-0000-0000-0000550E0000}"/>
    <cellStyle name="SAPBEXresItem 2 6" xfId="3670" xr:uid="{00000000-0005-0000-0000-0000560E0000}"/>
    <cellStyle name="SAPBEXresItem 2 7" xfId="3671" xr:uid="{00000000-0005-0000-0000-0000570E0000}"/>
    <cellStyle name="SAPBEXresItem 2 8" xfId="3672" xr:uid="{00000000-0005-0000-0000-0000580E0000}"/>
    <cellStyle name="SAPBEXresItemX" xfId="3673" xr:uid="{00000000-0005-0000-0000-0000590E0000}"/>
    <cellStyle name="SAPBEXresItemX 2" xfId="3674" xr:uid="{00000000-0005-0000-0000-00005A0E0000}"/>
    <cellStyle name="SAPBEXresItemX 2 2" xfId="3675" xr:uid="{00000000-0005-0000-0000-00005B0E0000}"/>
    <cellStyle name="SAPBEXresItemX 2 3" xfId="3676" xr:uid="{00000000-0005-0000-0000-00005C0E0000}"/>
    <cellStyle name="SAPBEXresItemX 2 4" xfId="3677" xr:uid="{00000000-0005-0000-0000-00005D0E0000}"/>
    <cellStyle name="SAPBEXresItemX 2 5" xfId="3678" xr:uid="{00000000-0005-0000-0000-00005E0E0000}"/>
    <cellStyle name="SAPBEXresItemX 2 6" xfId="3679" xr:uid="{00000000-0005-0000-0000-00005F0E0000}"/>
    <cellStyle name="SAPBEXresItemX 2 7" xfId="3680" xr:uid="{00000000-0005-0000-0000-0000600E0000}"/>
    <cellStyle name="SAPBEXresItemX 2 8" xfId="3681" xr:uid="{00000000-0005-0000-0000-0000610E0000}"/>
    <cellStyle name="SAPBEXstdData" xfId="3682" xr:uid="{00000000-0005-0000-0000-0000620E0000}"/>
    <cellStyle name="SAPBEXstdData 10" xfId="3683" xr:uid="{00000000-0005-0000-0000-0000630E0000}"/>
    <cellStyle name="SAPBEXstdData 10 2" xfId="3684" xr:uid="{00000000-0005-0000-0000-0000640E0000}"/>
    <cellStyle name="SAPBEXstdData 10 2 2" xfId="3685" xr:uid="{00000000-0005-0000-0000-0000650E0000}"/>
    <cellStyle name="SAPBEXstdData 10 2 3" xfId="3686" xr:uid="{00000000-0005-0000-0000-0000660E0000}"/>
    <cellStyle name="SAPBEXstdData 10 2 4" xfId="3687" xr:uid="{00000000-0005-0000-0000-0000670E0000}"/>
    <cellStyle name="SAPBEXstdData 10 2 5" xfId="3688" xr:uid="{00000000-0005-0000-0000-0000680E0000}"/>
    <cellStyle name="SAPBEXstdData 10 2 6" xfId="3689" xr:uid="{00000000-0005-0000-0000-0000690E0000}"/>
    <cellStyle name="SAPBEXstdData 10 2 7" xfId="3690" xr:uid="{00000000-0005-0000-0000-00006A0E0000}"/>
    <cellStyle name="SAPBEXstdData 10 2 8" xfId="3691" xr:uid="{00000000-0005-0000-0000-00006B0E0000}"/>
    <cellStyle name="SAPBEXstdData 11" xfId="3692" xr:uid="{00000000-0005-0000-0000-00006C0E0000}"/>
    <cellStyle name="SAPBEXstdData 11 2" xfId="3693" xr:uid="{00000000-0005-0000-0000-00006D0E0000}"/>
    <cellStyle name="SAPBEXstdData 11 3" xfId="3694" xr:uid="{00000000-0005-0000-0000-00006E0E0000}"/>
    <cellStyle name="SAPBEXstdData 11 4" xfId="3695" xr:uid="{00000000-0005-0000-0000-00006F0E0000}"/>
    <cellStyle name="SAPBEXstdData 11 5" xfId="3696" xr:uid="{00000000-0005-0000-0000-0000700E0000}"/>
    <cellStyle name="SAPBEXstdData 11 6" xfId="3697" xr:uid="{00000000-0005-0000-0000-0000710E0000}"/>
    <cellStyle name="SAPBEXstdData 11 7" xfId="3698" xr:uid="{00000000-0005-0000-0000-0000720E0000}"/>
    <cellStyle name="SAPBEXstdData 11 8" xfId="3699" xr:uid="{00000000-0005-0000-0000-0000730E0000}"/>
    <cellStyle name="SAPBEXstdData 12" xfId="3700" xr:uid="{00000000-0005-0000-0000-0000740E0000}"/>
    <cellStyle name="SAPBEXstdData 2" xfId="3701" xr:uid="{00000000-0005-0000-0000-0000750E0000}"/>
    <cellStyle name="SAPBEXstdData 2 10" xfId="3702" xr:uid="{00000000-0005-0000-0000-0000760E0000}"/>
    <cellStyle name="SAPBEXstdData 2 10 2" xfId="3703" xr:uid="{00000000-0005-0000-0000-0000770E0000}"/>
    <cellStyle name="SAPBEXstdData 2 10 3" xfId="3704" xr:uid="{00000000-0005-0000-0000-0000780E0000}"/>
    <cellStyle name="SAPBEXstdData 2 10 4" xfId="3705" xr:uid="{00000000-0005-0000-0000-0000790E0000}"/>
    <cellStyle name="SAPBEXstdData 2 10 5" xfId="3706" xr:uid="{00000000-0005-0000-0000-00007A0E0000}"/>
    <cellStyle name="SAPBEXstdData 2 10 6" xfId="3707" xr:uid="{00000000-0005-0000-0000-00007B0E0000}"/>
    <cellStyle name="SAPBEXstdData 2 10 7" xfId="3708" xr:uid="{00000000-0005-0000-0000-00007C0E0000}"/>
    <cellStyle name="SAPBEXstdData 2 10 8" xfId="3709" xr:uid="{00000000-0005-0000-0000-00007D0E0000}"/>
    <cellStyle name="SAPBEXstdData 2 2" xfId="3710" xr:uid="{00000000-0005-0000-0000-00007E0E0000}"/>
    <cellStyle name="SAPBEXstdData 2 2 2" xfId="3711" xr:uid="{00000000-0005-0000-0000-00007F0E0000}"/>
    <cellStyle name="SAPBEXstdData 2 2 2 2" xfId="3712" xr:uid="{00000000-0005-0000-0000-0000800E0000}"/>
    <cellStyle name="SAPBEXstdData 2 2 2 2 2" xfId="3713" xr:uid="{00000000-0005-0000-0000-0000810E0000}"/>
    <cellStyle name="SAPBEXstdData 2 2 2 2 3" xfId="3714" xr:uid="{00000000-0005-0000-0000-0000820E0000}"/>
    <cellStyle name="SAPBEXstdData 2 2 2 2 4" xfId="3715" xr:uid="{00000000-0005-0000-0000-0000830E0000}"/>
    <cellStyle name="SAPBEXstdData 2 2 2 2 5" xfId="3716" xr:uid="{00000000-0005-0000-0000-0000840E0000}"/>
    <cellStyle name="SAPBEXstdData 2 2 2 2 6" xfId="3717" xr:uid="{00000000-0005-0000-0000-0000850E0000}"/>
    <cellStyle name="SAPBEXstdData 2 2 2 2 7" xfId="3718" xr:uid="{00000000-0005-0000-0000-0000860E0000}"/>
    <cellStyle name="SAPBEXstdData 2 2 2 2 8" xfId="3719" xr:uid="{00000000-0005-0000-0000-0000870E0000}"/>
    <cellStyle name="SAPBEXstdData 2 2 3" xfId="3720" xr:uid="{00000000-0005-0000-0000-0000880E0000}"/>
    <cellStyle name="SAPBEXstdData 2 2 3 2" xfId="3721" xr:uid="{00000000-0005-0000-0000-0000890E0000}"/>
    <cellStyle name="SAPBEXstdData 2 2 3 2 2" xfId="3722" xr:uid="{00000000-0005-0000-0000-00008A0E0000}"/>
    <cellStyle name="SAPBEXstdData 2 2 3 2 3" xfId="3723" xr:uid="{00000000-0005-0000-0000-00008B0E0000}"/>
    <cellStyle name="SAPBEXstdData 2 2 3 2 4" xfId="3724" xr:uid="{00000000-0005-0000-0000-00008C0E0000}"/>
    <cellStyle name="SAPBEXstdData 2 2 3 2 5" xfId="3725" xr:uid="{00000000-0005-0000-0000-00008D0E0000}"/>
    <cellStyle name="SAPBEXstdData 2 2 3 2 6" xfId="3726" xr:uid="{00000000-0005-0000-0000-00008E0E0000}"/>
    <cellStyle name="SAPBEXstdData 2 2 3 2 7" xfId="3727" xr:uid="{00000000-0005-0000-0000-00008F0E0000}"/>
    <cellStyle name="SAPBEXstdData 2 2 3 2 8" xfId="3728" xr:uid="{00000000-0005-0000-0000-0000900E0000}"/>
    <cellStyle name="SAPBEXstdData 2 2 4" xfId="3729" xr:uid="{00000000-0005-0000-0000-0000910E0000}"/>
    <cellStyle name="SAPBEXstdData 2 2 4 2" xfId="3730" xr:uid="{00000000-0005-0000-0000-0000920E0000}"/>
    <cellStyle name="SAPBEXstdData 2 2 4 2 2" xfId="3731" xr:uid="{00000000-0005-0000-0000-0000930E0000}"/>
    <cellStyle name="SAPBEXstdData 2 2 4 2 3" xfId="3732" xr:uid="{00000000-0005-0000-0000-0000940E0000}"/>
    <cellStyle name="SAPBEXstdData 2 2 4 2 4" xfId="3733" xr:uid="{00000000-0005-0000-0000-0000950E0000}"/>
    <cellStyle name="SAPBEXstdData 2 2 4 2 5" xfId="3734" xr:uid="{00000000-0005-0000-0000-0000960E0000}"/>
    <cellStyle name="SAPBEXstdData 2 2 4 2 6" xfId="3735" xr:uid="{00000000-0005-0000-0000-0000970E0000}"/>
    <cellStyle name="SAPBEXstdData 2 2 4 2 7" xfId="3736" xr:uid="{00000000-0005-0000-0000-0000980E0000}"/>
    <cellStyle name="SAPBEXstdData 2 2 4 2 8" xfId="3737" xr:uid="{00000000-0005-0000-0000-0000990E0000}"/>
    <cellStyle name="SAPBEXstdData 2 2 5" xfId="3738" xr:uid="{00000000-0005-0000-0000-00009A0E0000}"/>
    <cellStyle name="SAPBEXstdData 2 2 5 2" xfId="3739" xr:uid="{00000000-0005-0000-0000-00009B0E0000}"/>
    <cellStyle name="SAPBEXstdData 2 2 5 3" xfId="3740" xr:uid="{00000000-0005-0000-0000-00009C0E0000}"/>
    <cellStyle name="SAPBEXstdData 2 2 5 4" xfId="3741" xr:uid="{00000000-0005-0000-0000-00009D0E0000}"/>
    <cellStyle name="SAPBEXstdData 2 2 5 5" xfId="3742" xr:uid="{00000000-0005-0000-0000-00009E0E0000}"/>
    <cellStyle name="SAPBEXstdData 2 2 5 6" xfId="3743" xr:uid="{00000000-0005-0000-0000-00009F0E0000}"/>
    <cellStyle name="SAPBEXstdData 2 2 5 7" xfId="3744" xr:uid="{00000000-0005-0000-0000-0000A00E0000}"/>
    <cellStyle name="SAPBEXstdData 2 2 5 8" xfId="3745" xr:uid="{00000000-0005-0000-0000-0000A10E0000}"/>
    <cellStyle name="SAPBEXstdData 2 3" xfId="3746" xr:uid="{00000000-0005-0000-0000-0000A20E0000}"/>
    <cellStyle name="SAPBEXstdData 2 3 2" xfId="3747" xr:uid="{00000000-0005-0000-0000-0000A30E0000}"/>
    <cellStyle name="SAPBEXstdData 2 3 2 2" xfId="3748" xr:uid="{00000000-0005-0000-0000-0000A40E0000}"/>
    <cellStyle name="SAPBEXstdData 2 3 2 2 2" xfId="3749" xr:uid="{00000000-0005-0000-0000-0000A50E0000}"/>
    <cellStyle name="SAPBEXstdData 2 3 2 2 3" xfId="3750" xr:uid="{00000000-0005-0000-0000-0000A60E0000}"/>
    <cellStyle name="SAPBEXstdData 2 3 2 2 4" xfId="3751" xr:uid="{00000000-0005-0000-0000-0000A70E0000}"/>
    <cellStyle name="SAPBEXstdData 2 3 2 2 5" xfId="3752" xr:uid="{00000000-0005-0000-0000-0000A80E0000}"/>
    <cellStyle name="SAPBEXstdData 2 3 2 2 6" xfId="3753" xr:uid="{00000000-0005-0000-0000-0000A90E0000}"/>
    <cellStyle name="SAPBEXstdData 2 3 2 2 7" xfId="3754" xr:uid="{00000000-0005-0000-0000-0000AA0E0000}"/>
    <cellStyle name="SAPBEXstdData 2 3 2 2 8" xfId="3755" xr:uid="{00000000-0005-0000-0000-0000AB0E0000}"/>
    <cellStyle name="SAPBEXstdData 2 3 3" xfId="3756" xr:uid="{00000000-0005-0000-0000-0000AC0E0000}"/>
    <cellStyle name="SAPBEXstdData 2 3 3 2" xfId="3757" xr:uid="{00000000-0005-0000-0000-0000AD0E0000}"/>
    <cellStyle name="SAPBEXstdData 2 3 3 2 2" xfId="3758" xr:uid="{00000000-0005-0000-0000-0000AE0E0000}"/>
    <cellStyle name="SAPBEXstdData 2 3 3 2 3" xfId="3759" xr:uid="{00000000-0005-0000-0000-0000AF0E0000}"/>
    <cellStyle name="SAPBEXstdData 2 3 3 2 4" xfId="3760" xr:uid="{00000000-0005-0000-0000-0000B00E0000}"/>
    <cellStyle name="SAPBEXstdData 2 3 3 2 5" xfId="3761" xr:uid="{00000000-0005-0000-0000-0000B10E0000}"/>
    <cellStyle name="SAPBEXstdData 2 3 3 2 6" xfId="3762" xr:uid="{00000000-0005-0000-0000-0000B20E0000}"/>
    <cellStyle name="SAPBEXstdData 2 3 3 2 7" xfId="3763" xr:uid="{00000000-0005-0000-0000-0000B30E0000}"/>
    <cellStyle name="SAPBEXstdData 2 3 3 2 8" xfId="3764" xr:uid="{00000000-0005-0000-0000-0000B40E0000}"/>
    <cellStyle name="SAPBEXstdData 2 3 4" xfId="3765" xr:uid="{00000000-0005-0000-0000-0000B50E0000}"/>
    <cellStyle name="SAPBEXstdData 2 3 4 2" xfId="3766" xr:uid="{00000000-0005-0000-0000-0000B60E0000}"/>
    <cellStyle name="SAPBEXstdData 2 3 4 2 2" xfId="3767" xr:uid="{00000000-0005-0000-0000-0000B70E0000}"/>
    <cellStyle name="SAPBEXstdData 2 3 4 2 3" xfId="3768" xr:uid="{00000000-0005-0000-0000-0000B80E0000}"/>
    <cellStyle name="SAPBEXstdData 2 3 4 2 4" xfId="3769" xr:uid="{00000000-0005-0000-0000-0000B90E0000}"/>
    <cellStyle name="SAPBEXstdData 2 3 4 2 5" xfId="3770" xr:uid="{00000000-0005-0000-0000-0000BA0E0000}"/>
    <cellStyle name="SAPBEXstdData 2 3 4 2 6" xfId="3771" xr:uid="{00000000-0005-0000-0000-0000BB0E0000}"/>
    <cellStyle name="SAPBEXstdData 2 3 4 2 7" xfId="3772" xr:uid="{00000000-0005-0000-0000-0000BC0E0000}"/>
    <cellStyle name="SAPBEXstdData 2 3 4 2 8" xfId="3773" xr:uid="{00000000-0005-0000-0000-0000BD0E0000}"/>
    <cellStyle name="SAPBEXstdData 2 3 5" xfId="3774" xr:uid="{00000000-0005-0000-0000-0000BE0E0000}"/>
    <cellStyle name="SAPBEXstdData 2 3 5 2" xfId="3775" xr:uid="{00000000-0005-0000-0000-0000BF0E0000}"/>
    <cellStyle name="SAPBEXstdData 2 3 5 3" xfId="3776" xr:uid="{00000000-0005-0000-0000-0000C00E0000}"/>
    <cellStyle name="SAPBEXstdData 2 3 5 4" xfId="3777" xr:uid="{00000000-0005-0000-0000-0000C10E0000}"/>
    <cellStyle name="SAPBEXstdData 2 3 5 5" xfId="3778" xr:uid="{00000000-0005-0000-0000-0000C20E0000}"/>
    <cellStyle name="SAPBEXstdData 2 3 5 6" xfId="3779" xr:uid="{00000000-0005-0000-0000-0000C30E0000}"/>
    <cellStyle name="SAPBEXstdData 2 3 5 7" xfId="3780" xr:uid="{00000000-0005-0000-0000-0000C40E0000}"/>
    <cellStyle name="SAPBEXstdData 2 3 5 8" xfId="3781" xr:uid="{00000000-0005-0000-0000-0000C50E0000}"/>
    <cellStyle name="SAPBEXstdData 2 4" xfId="3782" xr:uid="{00000000-0005-0000-0000-0000C60E0000}"/>
    <cellStyle name="SAPBEXstdData 2 4 2" xfId="3783" xr:uid="{00000000-0005-0000-0000-0000C70E0000}"/>
    <cellStyle name="SAPBEXstdData 2 4 2 2" xfId="3784" xr:uid="{00000000-0005-0000-0000-0000C80E0000}"/>
    <cellStyle name="SAPBEXstdData 2 4 2 2 2" xfId="3785" xr:uid="{00000000-0005-0000-0000-0000C90E0000}"/>
    <cellStyle name="SAPBEXstdData 2 4 2 2 3" xfId="3786" xr:uid="{00000000-0005-0000-0000-0000CA0E0000}"/>
    <cellStyle name="SAPBEXstdData 2 4 2 2 4" xfId="3787" xr:uid="{00000000-0005-0000-0000-0000CB0E0000}"/>
    <cellStyle name="SAPBEXstdData 2 4 2 2 5" xfId="3788" xr:uid="{00000000-0005-0000-0000-0000CC0E0000}"/>
    <cellStyle name="SAPBEXstdData 2 4 2 2 6" xfId="3789" xr:uid="{00000000-0005-0000-0000-0000CD0E0000}"/>
    <cellStyle name="SAPBEXstdData 2 4 2 2 7" xfId="3790" xr:uid="{00000000-0005-0000-0000-0000CE0E0000}"/>
    <cellStyle name="SAPBEXstdData 2 4 2 2 8" xfId="3791" xr:uid="{00000000-0005-0000-0000-0000CF0E0000}"/>
    <cellStyle name="SAPBEXstdData 2 4 3" xfId="3792" xr:uid="{00000000-0005-0000-0000-0000D00E0000}"/>
    <cellStyle name="SAPBEXstdData 2 4 3 2" xfId="3793" xr:uid="{00000000-0005-0000-0000-0000D10E0000}"/>
    <cellStyle name="SAPBEXstdData 2 4 3 2 2" xfId="3794" xr:uid="{00000000-0005-0000-0000-0000D20E0000}"/>
    <cellStyle name="SAPBEXstdData 2 4 3 2 3" xfId="3795" xr:uid="{00000000-0005-0000-0000-0000D30E0000}"/>
    <cellStyle name="SAPBEXstdData 2 4 3 2 4" xfId="3796" xr:uid="{00000000-0005-0000-0000-0000D40E0000}"/>
    <cellStyle name="SAPBEXstdData 2 4 3 2 5" xfId="3797" xr:uid="{00000000-0005-0000-0000-0000D50E0000}"/>
    <cellStyle name="SAPBEXstdData 2 4 3 2 6" xfId="3798" xr:uid="{00000000-0005-0000-0000-0000D60E0000}"/>
    <cellStyle name="SAPBEXstdData 2 4 3 2 7" xfId="3799" xr:uid="{00000000-0005-0000-0000-0000D70E0000}"/>
    <cellStyle name="SAPBEXstdData 2 4 3 2 8" xfId="3800" xr:uid="{00000000-0005-0000-0000-0000D80E0000}"/>
    <cellStyle name="SAPBEXstdData 2 4 4" xfId="3801" xr:uid="{00000000-0005-0000-0000-0000D90E0000}"/>
    <cellStyle name="SAPBEXstdData 2 4 4 2" xfId="3802" xr:uid="{00000000-0005-0000-0000-0000DA0E0000}"/>
    <cellStyle name="SAPBEXstdData 2 4 4 2 2" xfId="3803" xr:uid="{00000000-0005-0000-0000-0000DB0E0000}"/>
    <cellStyle name="SAPBEXstdData 2 4 4 2 3" xfId="3804" xr:uid="{00000000-0005-0000-0000-0000DC0E0000}"/>
    <cellStyle name="SAPBEXstdData 2 4 4 2 4" xfId="3805" xr:uid="{00000000-0005-0000-0000-0000DD0E0000}"/>
    <cellStyle name="SAPBEXstdData 2 4 4 2 5" xfId="3806" xr:uid="{00000000-0005-0000-0000-0000DE0E0000}"/>
    <cellStyle name="SAPBEXstdData 2 4 4 2 6" xfId="3807" xr:uid="{00000000-0005-0000-0000-0000DF0E0000}"/>
    <cellStyle name="SAPBEXstdData 2 4 4 2 7" xfId="3808" xr:uid="{00000000-0005-0000-0000-0000E00E0000}"/>
    <cellStyle name="SAPBEXstdData 2 4 4 2 8" xfId="3809" xr:uid="{00000000-0005-0000-0000-0000E10E0000}"/>
    <cellStyle name="SAPBEXstdData 2 4 5" xfId="3810" xr:uid="{00000000-0005-0000-0000-0000E20E0000}"/>
    <cellStyle name="SAPBEXstdData 2 4 5 2" xfId="3811" xr:uid="{00000000-0005-0000-0000-0000E30E0000}"/>
    <cellStyle name="SAPBEXstdData 2 4 5 3" xfId="3812" xr:uid="{00000000-0005-0000-0000-0000E40E0000}"/>
    <cellStyle name="SAPBEXstdData 2 4 5 4" xfId="3813" xr:uid="{00000000-0005-0000-0000-0000E50E0000}"/>
    <cellStyle name="SAPBEXstdData 2 4 5 5" xfId="3814" xr:uid="{00000000-0005-0000-0000-0000E60E0000}"/>
    <cellStyle name="SAPBEXstdData 2 4 5 6" xfId="3815" xr:uid="{00000000-0005-0000-0000-0000E70E0000}"/>
    <cellStyle name="SAPBEXstdData 2 4 5 7" xfId="3816" xr:uid="{00000000-0005-0000-0000-0000E80E0000}"/>
    <cellStyle name="SAPBEXstdData 2 4 5 8" xfId="3817" xr:uid="{00000000-0005-0000-0000-0000E90E0000}"/>
    <cellStyle name="SAPBEXstdData 2 5" xfId="3818" xr:uid="{00000000-0005-0000-0000-0000EA0E0000}"/>
    <cellStyle name="SAPBEXstdData 2 5 2" xfId="3819" xr:uid="{00000000-0005-0000-0000-0000EB0E0000}"/>
    <cellStyle name="SAPBEXstdData 2 5 2 2" xfId="3820" xr:uid="{00000000-0005-0000-0000-0000EC0E0000}"/>
    <cellStyle name="SAPBEXstdData 2 5 2 2 2" xfId="3821" xr:uid="{00000000-0005-0000-0000-0000ED0E0000}"/>
    <cellStyle name="SAPBEXstdData 2 5 2 2 3" xfId="3822" xr:uid="{00000000-0005-0000-0000-0000EE0E0000}"/>
    <cellStyle name="SAPBEXstdData 2 5 2 2 4" xfId="3823" xr:uid="{00000000-0005-0000-0000-0000EF0E0000}"/>
    <cellStyle name="SAPBEXstdData 2 5 2 2 5" xfId="3824" xr:uid="{00000000-0005-0000-0000-0000F00E0000}"/>
    <cellStyle name="SAPBEXstdData 2 5 2 2 6" xfId="3825" xr:uid="{00000000-0005-0000-0000-0000F10E0000}"/>
    <cellStyle name="SAPBEXstdData 2 5 2 2 7" xfId="3826" xr:uid="{00000000-0005-0000-0000-0000F20E0000}"/>
    <cellStyle name="SAPBEXstdData 2 5 2 2 8" xfId="3827" xr:uid="{00000000-0005-0000-0000-0000F30E0000}"/>
    <cellStyle name="SAPBEXstdData 2 5 3" xfId="3828" xr:uid="{00000000-0005-0000-0000-0000F40E0000}"/>
    <cellStyle name="SAPBEXstdData 2 5 3 2" xfId="3829" xr:uid="{00000000-0005-0000-0000-0000F50E0000}"/>
    <cellStyle name="SAPBEXstdData 2 5 3 2 2" xfId="3830" xr:uid="{00000000-0005-0000-0000-0000F60E0000}"/>
    <cellStyle name="SAPBEXstdData 2 5 3 2 3" xfId="3831" xr:uid="{00000000-0005-0000-0000-0000F70E0000}"/>
    <cellStyle name="SAPBEXstdData 2 5 3 2 4" xfId="3832" xr:uid="{00000000-0005-0000-0000-0000F80E0000}"/>
    <cellStyle name="SAPBEXstdData 2 5 3 2 5" xfId="3833" xr:uid="{00000000-0005-0000-0000-0000F90E0000}"/>
    <cellStyle name="SAPBEXstdData 2 5 3 2 6" xfId="3834" xr:uid="{00000000-0005-0000-0000-0000FA0E0000}"/>
    <cellStyle name="SAPBEXstdData 2 5 3 2 7" xfId="3835" xr:uid="{00000000-0005-0000-0000-0000FB0E0000}"/>
    <cellStyle name="SAPBEXstdData 2 5 3 2 8" xfId="3836" xr:uid="{00000000-0005-0000-0000-0000FC0E0000}"/>
    <cellStyle name="SAPBEXstdData 2 5 4" xfId="3837" xr:uid="{00000000-0005-0000-0000-0000FD0E0000}"/>
    <cellStyle name="SAPBEXstdData 2 5 4 2" xfId="3838" xr:uid="{00000000-0005-0000-0000-0000FE0E0000}"/>
    <cellStyle name="SAPBEXstdData 2 5 4 2 2" xfId="3839" xr:uid="{00000000-0005-0000-0000-0000FF0E0000}"/>
    <cellStyle name="SAPBEXstdData 2 5 4 2 3" xfId="3840" xr:uid="{00000000-0005-0000-0000-0000000F0000}"/>
    <cellStyle name="SAPBEXstdData 2 5 4 2 4" xfId="3841" xr:uid="{00000000-0005-0000-0000-0000010F0000}"/>
    <cellStyle name="SAPBEXstdData 2 5 4 2 5" xfId="3842" xr:uid="{00000000-0005-0000-0000-0000020F0000}"/>
    <cellStyle name="SAPBEXstdData 2 5 4 2 6" xfId="3843" xr:uid="{00000000-0005-0000-0000-0000030F0000}"/>
    <cellStyle name="SAPBEXstdData 2 5 4 2 7" xfId="3844" xr:uid="{00000000-0005-0000-0000-0000040F0000}"/>
    <cellStyle name="SAPBEXstdData 2 5 4 2 8" xfId="3845" xr:uid="{00000000-0005-0000-0000-0000050F0000}"/>
    <cellStyle name="SAPBEXstdData 2 5 5" xfId="3846" xr:uid="{00000000-0005-0000-0000-0000060F0000}"/>
    <cellStyle name="SAPBEXstdData 2 5 5 2" xfId="3847" xr:uid="{00000000-0005-0000-0000-0000070F0000}"/>
    <cellStyle name="SAPBEXstdData 2 5 5 3" xfId="3848" xr:uid="{00000000-0005-0000-0000-0000080F0000}"/>
    <cellStyle name="SAPBEXstdData 2 5 5 4" xfId="3849" xr:uid="{00000000-0005-0000-0000-0000090F0000}"/>
    <cellStyle name="SAPBEXstdData 2 5 5 5" xfId="3850" xr:uid="{00000000-0005-0000-0000-00000A0F0000}"/>
    <cellStyle name="SAPBEXstdData 2 5 5 6" xfId="3851" xr:uid="{00000000-0005-0000-0000-00000B0F0000}"/>
    <cellStyle name="SAPBEXstdData 2 5 5 7" xfId="3852" xr:uid="{00000000-0005-0000-0000-00000C0F0000}"/>
    <cellStyle name="SAPBEXstdData 2 5 5 8" xfId="3853" xr:uid="{00000000-0005-0000-0000-00000D0F0000}"/>
    <cellStyle name="SAPBEXstdData 2 6" xfId="3854" xr:uid="{00000000-0005-0000-0000-00000E0F0000}"/>
    <cellStyle name="SAPBEXstdData 2 6 2" xfId="3855" xr:uid="{00000000-0005-0000-0000-00000F0F0000}"/>
    <cellStyle name="SAPBEXstdData 2 6 2 2" xfId="3856" xr:uid="{00000000-0005-0000-0000-0000100F0000}"/>
    <cellStyle name="SAPBEXstdData 2 6 2 2 2" xfId="3857" xr:uid="{00000000-0005-0000-0000-0000110F0000}"/>
    <cellStyle name="SAPBEXstdData 2 6 2 2 3" xfId="3858" xr:uid="{00000000-0005-0000-0000-0000120F0000}"/>
    <cellStyle name="SAPBEXstdData 2 6 2 2 4" xfId="3859" xr:uid="{00000000-0005-0000-0000-0000130F0000}"/>
    <cellStyle name="SAPBEXstdData 2 6 2 2 5" xfId="3860" xr:uid="{00000000-0005-0000-0000-0000140F0000}"/>
    <cellStyle name="SAPBEXstdData 2 6 2 2 6" xfId="3861" xr:uid="{00000000-0005-0000-0000-0000150F0000}"/>
    <cellStyle name="SAPBEXstdData 2 6 2 2 7" xfId="3862" xr:uid="{00000000-0005-0000-0000-0000160F0000}"/>
    <cellStyle name="SAPBEXstdData 2 6 2 2 8" xfId="3863" xr:uid="{00000000-0005-0000-0000-0000170F0000}"/>
    <cellStyle name="SAPBEXstdData 2 6 3" xfId="3864" xr:uid="{00000000-0005-0000-0000-0000180F0000}"/>
    <cellStyle name="SAPBEXstdData 2 6 3 2" xfId="3865" xr:uid="{00000000-0005-0000-0000-0000190F0000}"/>
    <cellStyle name="SAPBEXstdData 2 6 3 2 2" xfId="3866" xr:uid="{00000000-0005-0000-0000-00001A0F0000}"/>
    <cellStyle name="SAPBEXstdData 2 6 3 2 3" xfId="3867" xr:uid="{00000000-0005-0000-0000-00001B0F0000}"/>
    <cellStyle name="SAPBEXstdData 2 6 3 2 4" xfId="3868" xr:uid="{00000000-0005-0000-0000-00001C0F0000}"/>
    <cellStyle name="SAPBEXstdData 2 6 3 2 5" xfId="3869" xr:uid="{00000000-0005-0000-0000-00001D0F0000}"/>
    <cellStyle name="SAPBEXstdData 2 6 3 2 6" xfId="3870" xr:uid="{00000000-0005-0000-0000-00001E0F0000}"/>
    <cellStyle name="SAPBEXstdData 2 6 3 2 7" xfId="3871" xr:uid="{00000000-0005-0000-0000-00001F0F0000}"/>
    <cellStyle name="SAPBEXstdData 2 6 3 2 8" xfId="3872" xr:uid="{00000000-0005-0000-0000-0000200F0000}"/>
    <cellStyle name="SAPBEXstdData 2 6 4" xfId="3873" xr:uid="{00000000-0005-0000-0000-0000210F0000}"/>
    <cellStyle name="SAPBEXstdData 2 6 4 2" xfId="3874" xr:uid="{00000000-0005-0000-0000-0000220F0000}"/>
    <cellStyle name="SAPBEXstdData 2 6 4 2 2" xfId="3875" xr:uid="{00000000-0005-0000-0000-0000230F0000}"/>
    <cellStyle name="SAPBEXstdData 2 6 4 2 3" xfId="3876" xr:uid="{00000000-0005-0000-0000-0000240F0000}"/>
    <cellStyle name="SAPBEXstdData 2 6 4 2 4" xfId="3877" xr:uid="{00000000-0005-0000-0000-0000250F0000}"/>
    <cellStyle name="SAPBEXstdData 2 6 4 2 5" xfId="3878" xr:uid="{00000000-0005-0000-0000-0000260F0000}"/>
    <cellStyle name="SAPBEXstdData 2 6 4 2 6" xfId="3879" xr:uid="{00000000-0005-0000-0000-0000270F0000}"/>
    <cellStyle name="SAPBEXstdData 2 6 4 2 7" xfId="3880" xr:uid="{00000000-0005-0000-0000-0000280F0000}"/>
    <cellStyle name="SAPBEXstdData 2 6 4 2 8" xfId="3881" xr:uid="{00000000-0005-0000-0000-0000290F0000}"/>
    <cellStyle name="SAPBEXstdData 2 6 5" xfId="3882" xr:uid="{00000000-0005-0000-0000-00002A0F0000}"/>
    <cellStyle name="SAPBEXstdData 2 6 5 2" xfId="3883" xr:uid="{00000000-0005-0000-0000-00002B0F0000}"/>
    <cellStyle name="SAPBEXstdData 2 6 5 3" xfId="3884" xr:uid="{00000000-0005-0000-0000-00002C0F0000}"/>
    <cellStyle name="SAPBEXstdData 2 6 5 4" xfId="3885" xr:uid="{00000000-0005-0000-0000-00002D0F0000}"/>
    <cellStyle name="SAPBEXstdData 2 6 5 5" xfId="3886" xr:uid="{00000000-0005-0000-0000-00002E0F0000}"/>
    <cellStyle name="SAPBEXstdData 2 6 5 6" xfId="3887" xr:uid="{00000000-0005-0000-0000-00002F0F0000}"/>
    <cellStyle name="SAPBEXstdData 2 6 5 7" xfId="3888" xr:uid="{00000000-0005-0000-0000-0000300F0000}"/>
    <cellStyle name="SAPBEXstdData 2 6 5 8" xfId="3889" xr:uid="{00000000-0005-0000-0000-0000310F0000}"/>
    <cellStyle name="SAPBEXstdData 2 7" xfId="3890" xr:uid="{00000000-0005-0000-0000-0000320F0000}"/>
    <cellStyle name="SAPBEXstdData 2 7 2" xfId="3891" xr:uid="{00000000-0005-0000-0000-0000330F0000}"/>
    <cellStyle name="SAPBEXstdData 2 7 2 2" xfId="3892" xr:uid="{00000000-0005-0000-0000-0000340F0000}"/>
    <cellStyle name="SAPBEXstdData 2 7 2 3" xfId="3893" xr:uid="{00000000-0005-0000-0000-0000350F0000}"/>
    <cellStyle name="SAPBEXstdData 2 7 2 4" xfId="3894" xr:uid="{00000000-0005-0000-0000-0000360F0000}"/>
    <cellStyle name="SAPBEXstdData 2 7 2 5" xfId="3895" xr:uid="{00000000-0005-0000-0000-0000370F0000}"/>
    <cellStyle name="SAPBEXstdData 2 7 2 6" xfId="3896" xr:uid="{00000000-0005-0000-0000-0000380F0000}"/>
    <cellStyle name="SAPBEXstdData 2 7 2 7" xfId="3897" xr:uid="{00000000-0005-0000-0000-0000390F0000}"/>
    <cellStyle name="SAPBEXstdData 2 7 2 8" xfId="3898" xr:uid="{00000000-0005-0000-0000-00003A0F0000}"/>
    <cellStyle name="SAPBEXstdData 2 8" xfId="3899" xr:uid="{00000000-0005-0000-0000-00003B0F0000}"/>
    <cellStyle name="SAPBEXstdData 2 8 2" xfId="3900" xr:uid="{00000000-0005-0000-0000-00003C0F0000}"/>
    <cellStyle name="SAPBEXstdData 2 8 2 2" xfId="3901" xr:uid="{00000000-0005-0000-0000-00003D0F0000}"/>
    <cellStyle name="SAPBEXstdData 2 8 2 3" xfId="3902" xr:uid="{00000000-0005-0000-0000-00003E0F0000}"/>
    <cellStyle name="SAPBEXstdData 2 8 2 4" xfId="3903" xr:uid="{00000000-0005-0000-0000-00003F0F0000}"/>
    <cellStyle name="SAPBEXstdData 2 8 2 5" xfId="3904" xr:uid="{00000000-0005-0000-0000-0000400F0000}"/>
    <cellStyle name="SAPBEXstdData 2 8 2 6" xfId="3905" xr:uid="{00000000-0005-0000-0000-0000410F0000}"/>
    <cellStyle name="SAPBEXstdData 2 8 2 7" xfId="3906" xr:uid="{00000000-0005-0000-0000-0000420F0000}"/>
    <cellStyle name="SAPBEXstdData 2 8 2 8" xfId="3907" xr:uid="{00000000-0005-0000-0000-0000430F0000}"/>
    <cellStyle name="SAPBEXstdData 2 9" xfId="3908" xr:uid="{00000000-0005-0000-0000-0000440F0000}"/>
    <cellStyle name="SAPBEXstdData 2 9 2" xfId="3909" xr:uid="{00000000-0005-0000-0000-0000450F0000}"/>
    <cellStyle name="SAPBEXstdData 2 9 2 2" xfId="3910" xr:uid="{00000000-0005-0000-0000-0000460F0000}"/>
    <cellStyle name="SAPBEXstdData 2 9 2 3" xfId="3911" xr:uid="{00000000-0005-0000-0000-0000470F0000}"/>
    <cellStyle name="SAPBEXstdData 2 9 2 4" xfId="3912" xr:uid="{00000000-0005-0000-0000-0000480F0000}"/>
    <cellStyle name="SAPBEXstdData 2 9 2 5" xfId="3913" xr:uid="{00000000-0005-0000-0000-0000490F0000}"/>
    <cellStyle name="SAPBEXstdData 2 9 2 6" xfId="3914" xr:uid="{00000000-0005-0000-0000-00004A0F0000}"/>
    <cellStyle name="SAPBEXstdData 2 9 2 7" xfId="3915" xr:uid="{00000000-0005-0000-0000-00004B0F0000}"/>
    <cellStyle name="SAPBEXstdData 2 9 2 8" xfId="3916" xr:uid="{00000000-0005-0000-0000-00004C0F0000}"/>
    <cellStyle name="SAPBEXstdData 3" xfId="3917" xr:uid="{00000000-0005-0000-0000-00004D0F0000}"/>
    <cellStyle name="SAPBEXstdData 3 2" xfId="3918" xr:uid="{00000000-0005-0000-0000-00004E0F0000}"/>
    <cellStyle name="SAPBEXstdData 3 2 2" xfId="3919" xr:uid="{00000000-0005-0000-0000-00004F0F0000}"/>
    <cellStyle name="SAPBEXstdData 3 2 2 2" xfId="3920" xr:uid="{00000000-0005-0000-0000-0000500F0000}"/>
    <cellStyle name="SAPBEXstdData 3 2 2 3" xfId="3921" xr:uid="{00000000-0005-0000-0000-0000510F0000}"/>
    <cellStyle name="SAPBEXstdData 3 2 2 4" xfId="3922" xr:uid="{00000000-0005-0000-0000-0000520F0000}"/>
    <cellStyle name="SAPBEXstdData 3 2 2 5" xfId="3923" xr:uid="{00000000-0005-0000-0000-0000530F0000}"/>
    <cellStyle name="SAPBEXstdData 3 2 2 6" xfId="3924" xr:uid="{00000000-0005-0000-0000-0000540F0000}"/>
    <cellStyle name="SAPBEXstdData 3 2 2 7" xfId="3925" xr:uid="{00000000-0005-0000-0000-0000550F0000}"/>
    <cellStyle name="SAPBEXstdData 3 2 2 8" xfId="3926" xr:uid="{00000000-0005-0000-0000-0000560F0000}"/>
    <cellStyle name="SAPBEXstdData 3 3" xfId="3927" xr:uid="{00000000-0005-0000-0000-0000570F0000}"/>
    <cellStyle name="SAPBEXstdData 3 3 2" xfId="3928" xr:uid="{00000000-0005-0000-0000-0000580F0000}"/>
    <cellStyle name="SAPBEXstdData 3 3 2 2" xfId="3929" xr:uid="{00000000-0005-0000-0000-0000590F0000}"/>
    <cellStyle name="SAPBEXstdData 3 3 2 3" xfId="3930" xr:uid="{00000000-0005-0000-0000-00005A0F0000}"/>
    <cellStyle name="SAPBEXstdData 3 3 2 4" xfId="3931" xr:uid="{00000000-0005-0000-0000-00005B0F0000}"/>
    <cellStyle name="SAPBEXstdData 3 3 2 5" xfId="3932" xr:uid="{00000000-0005-0000-0000-00005C0F0000}"/>
    <cellStyle name="SAPBEXstdData 3 3 2 6" xfId="3933" xr:uid="{00000000-0005-0000-0000-00005D0F0000}"/>
    <cellStyle name="SAPBEXstdData 3 3 2 7" xfId="3934" xr:uid="{00000000-0005-0000-0000-00005E0F0000}"/>
    <cellStyle name="SAPBEXstdData 3 3 2 8" xfId="3935" xr:uid="{00000000-0005-0000-0000-00005F0F0000}"/>
    <cellStyle name="SAPBEXstdData 3 4" xfId="3936" xr:uid="{00000000-0005-0000-0000-0000600F0000}"/>
    <cellStyle name="SAPBEXstdData 3 4 2" xfId="3937" xr:uid="{00000000-0005-0000-0000-0000610F0000}"/>
    <cellStyle name="SAPBEXstdData 3 4 2 2" xfId="3938" xr:uid="{00000000-0005-0000-0000-0000620F0000}"/>
    <cellStyle name="SAPBEXstdData 3 4 2 3" xfId="3939" xr:uid="{00000000-0005-0000-0000-0000630F0000}"/>
    <cellStyle name="SAPBEXstdData 3 4 2 4" xfId="3940" xr:uid="{00000000-0005-0000-0000-0000640F0000}"/>
    <cellStyle name="SAPBEXstdData 3 4 2 5" xfId="3941" xr:uid="{00000000-0005-0000-0000-0000650F0000}"/>
    <cellStyle name="SAPBEXstdData 3 4 2 6" xfId="3942" xr:uid="{00000000-0005-0000-0000-0000660F0000}"/>
    <cellStyle name="SAPBEXstdData 3 4 2 7" xfId="3943" xr:uid="{00000000-0005-0000-0000-0000670F0000}"/>
    <cellStyle name="SAPBEXstdData 3 4 2 8" xfId="3944" xr:uid="{00000000-0005-0000-0000-0000680F0000}"/>
    <cellStyle name="SAPBEXstdData 3 5" xfId="3945" xr:uid="{00000000-0005-0000-0000-0000690F0000}"/>
    <cellStyle name="SAPBEXstdData 3 5 2" xfId="3946" xr:uid="{00000000-0005-0000-0000-00006A0F0000}"/>
    <cellStyle name="SAPBEXstdData 3 5 3" xfId="3947" xr:uid="{00000000-0005-0000-0000-00006B0F0000}"/>
    <cellStyle name="SAPBEXstdData 3 5 4" xfId="3948" xr:uid="{00000000-0005-0000-0000-00006C0F0000}"/>
    <cellStyle name="SAPBEXstdData 3 5 5" xfId="3949" xr:uid="{00000000-0005-0000-0000-00006D0F0000}"/>
    <cellStyle name="SAPBEXstdData 3 5 6" xfId="3950" xr:uid="{00000000-0005-0000-0000-00006E0F0000}"/>
    <cellStyle name="SAPBEXstdData 3 5 7" xfId="3951" xr:uid="{00000000-0005-0000-0000-00006F0F0000}"/>
    <cellStyle name="SAPBEXstdData 3 5 8" xfId="3952" xr:uid="{00000000-0005-0000-0000-0000700F0000}"/>
    <cellStyle name="SAPBEXstdData 4" xfId="3953" xr:uid="{00000000-0005-0000-0000-0000710F0000}"/>
    <cellStyle name="SAPBEXstdData 4 2" xfId="3954" xr:uid="{00000000-0005-0000-0000-0000720F0000}"/>
    <cellStyle name="SAPBEXstdData 4 2 2" xfId="3955" xr:uid="{00000000-0005-0000-0000-0000730F0000}"/>
    <cellStyle name="SAPBEXstdData 4 2 2 2" xfId="3956" xr:uid="{00000000-0005-0000-0000-0000740F0000}"/>
    <cellStyle name="SAPBEXstdData 4 2 2 3" xfId="3957" xr:uid="{00000000-0005-0000-0000-0000750F0000}"/>
    <cellStyle name="SAPBEXstdData 4 2 2 4" xfId="3958" xr:uid="{00000000-0005-0000-0000-0000760F0000}"/>
    <cellStyle name="SAPBEXstdData 4 2 2 5" xfId="3959" xr:uid="{00000000-0005-0000-0000-0000770F0000}"/>
    <cellStyle name="SAPBEXstdData 4 2 2 6" xfId="3960" xr:uid="{00000000-0005-0000-0000-0000780F0000}"/>
    <cellStyle name="SAPBEXstdData 4 2 2 7" xfId="3961" xr:uid="{00000000-0005-0000-0000-0000790F0000}"/>
    <cellStyle name="SAPBEXstdData 4 2 2 8" xfId="3962" xr:uid="{00000000-0005-0000-0000-00007A0F0000}"/>
    <cellStyle name="SAPBEXstdData 4 3" xfId="3963" xr:uid="{00000000-0005-0000-0000-00007B0F0000}"/>
    <cellStyle name="SAPBEXstdData 4 3 2" xfId="3964" xr:uid="{00000000-0005-0000-0000-00007C0F0000}"/>
    <cellStyle name="SAPBEXstdData 4 3 2 2" xfId="3965" xr:uid="{00000000-0005-0000-0000-00007D0F0000}"/>
    <cellStyle name="SAPBEXstdData 4 3 2 3" xfId="3966" xr:uid="{00000000-0005-0000-0000-00007E0F0000}"/>
    <cellStyle name="SAPBEXstdData 4 3 2 4" xfId="3967" xr:uid="{00000000-0005-0000-0000-00007F0F0000}"/>
    <cellStyle name="SAPBEXstdData 4 3 2 5" xfId="3968" xr:uid="{00000000-0005-0000-0000-0000800F0000}"/>
    <cellStyle name="SAPBEXstdData 4 3 2 6" xfId="3969" xr:uid="{00000000-0005-0000-0000-0000810F0000}"/>
    <cellStyle name="SAPBEXstdData 4 3 2 7" xfId="3970" xr:uid="{00000000-0005-0000-0000-0000820F0000}"/>
    <cellStyle name="SAPBEXstdData 4 3 2 8" xfId="3971" xr:uid="{00000000-0005-0000-0000-0000830F0000}"/>
    <cellStyle name="SAPBEXstdData 4 4" xfId="3972" xr:uid="{00000000-0005-0000-0000-0000840F0000}"/>
    <cellStyle name="SAPBEXstdData 4 4 2" xfId="3973" xr:uid="{00000000-0005-0000-0000-0000850F0000}"/>
    <cellStyle name="SAPBEXstdData 4 4 2 2" xfId="3974" xr:uid="{00000000-0005-0000-0000-0000860F0000}"/>
    <cellStyle name="SAPBEXstdData 4 4 2 3" xfId="3975" xr:uid="{00000000-0005-0000-0000-0000870F0000}"/>
    <cellStyle name="SAPBEXstdData 4 4 2 4" xfId="3976" xr:uid="{00000000-0005-0000-0000-0000880F0000}"/>
    <cellStyle name="SAPBEXstdData 4 4 2 5" xfId="3977" xr:uid="{00000000-0005-0000-0000-0000890F0000}"/>
    <cellStyle name="SAPBEXstdData 4 4 2 6" xfId="3978" xr:uid="{00000000-0005-0000-0000-00008A0F0000}"/>
    <cellStyle name="SAPBEXstdData 4 4 2 7" xfId="3979" xr:uid="{00000000-0005-0000-0000-00008B0F0000}"/>
    <cellStyle name="SAPBEXstdData 4 4 2 8" xfId="3980" xr:uid="{00000000-0005-0000-0000-00008C0F0000}"/>
    <cellStyle name="SAPBEXstdData 4 5" xfId="3981" xr:uid="{00000000-0005-0000-0000-00008D0F0000}"/>
    <cellStyle name="SAPBEXstdData 4 5 2" xfId="3982" xr:uid="{00000000-0005-0000-0000-00008E0F0000}"/>
    <cellStyle name="SAPBEXstdData 4 5 3" xfId="3983" xr:uid="{00000000-0005-0000-0000-00008F0F0000}"/>
    <cellStyle name="SAPBEXstdData 4 5 4" xfId="3984" xr:uid="{00000000-0005-0000-0000-0000900F0000}"/>
    <cellStyle name="SAPBEXstdData 4 5 5" xfId="3985" xr:uid="{00000000-0005-0000-0000-0000910F0000}"/>
    <cellStyle name="SAPBEXstdData 4 5 6" xfId="3986" xr:uid="{00000000-0005-0000-0000-0000920F0000}"/>
    <cellStyle name="SAPBEXstdData 4 5 7" xfId="3987" xr:uid="{00000000-0005-0000-0000-0000930F0000}"/>
    <cellStyle name="SAPBEXstdData 4 5 8" xfId="3988" xr:uid="{00000000-0005-0000-0000-0000940F0000}"/>
    <cellStyle name="SAPBEXstdData 5" xfId="3989" xr:uid="{00000000-0005-0000-0000-0000950F0000}"/>
    <cellStyle name="SAPBEXstdData 5 2" xfId="3990" xr:uid="{00000000-0005-0000-0000-0000960F0000}"/>
    <cellStyle name="SAPBEXstdData 5 2 2" xfId="3991" xr:uid="{00000000-0005-0000-0000-0000970F0000}"/>
    <cellStyle name="SAPBEXstdData 5 2 2 2" xfId="3992" xr:uid="{00000000-0005-0000-0000-0000980F0000}"/>
    <cellStyle name="SAPBEXstdData 5 2 2 3" xfId="3993" xr:uid="{00000000-0005-0000-0000-0000990F0000}"/>
    <cellStyle name="SAPBEXstdData 5 2 2 4" xfId="3994" xr:uid="{00000000-0005-0000-0000-00009A0F0000}"/>
    <cellStyle name="SAPBEXstdData 5 2 2 5" xfId="3995" xr:uid="{00000000-0005-0000-0000-00009B0F0000}"/>
    <cellStyle name="SAPBEXstdData 5 2 2 6" xfId="3996" xr:uid="{00000000-0005-0000-0000-00009C0F0000}"/>
    <cellStyle name="SAPBEXstdData 5 2 2 7" xfId="3997" xr:uid="{00000000-0005-0000-0000-00009D0F0000}"/>
    <cellStyle name="SAPBEXstdData 5 2 2 8" xfId="3998" xr:uid="{00000000-0005-0000-0000-00009E0F0000}"/>
    <cellStyle name="SAPBEXstdData 5 3" xfId="3999" xr:uid="{00000000-0005-0000-0000-00009F0F0000}"/>
    <cellStyle name="SAPBEXstdData 5 3 2" xfId="4000" xr:uid="{00000000-0005-0000-0000-0000A00F0000}"/>
    <cellStyle name="SAPBEXstdData 5 3 2 2" xfId="4001" xr:uid="{00000000-0005-0000-0000-0000A10F0000}"/>
    <cellStyle name="SAPBEXstdData 5 3 2 3" xfId="4002" xr:uid="{00000000-0005-0000-0000-0000A20F0000}"/>
    <cellStyle name="SAPBEXstdData 5 3 2 4" xfId="4003" xr:uid="{00000000-0005-0000-0000-0000A30F0000}"/>
    <cellStyle name="SAPBEXstdData 5 3 2 5" xfId="4004" xr:uid="{00000000-0005-0000-0000-0000A40F0000}"/>
    <cellStyle name="SAPBEXstdData 5 3 2 6" xfId="4005" xr:uid="{00000000-0005-0000-0000-0000A50F0000}"/>
    <cellStyle name="SAPBEXstdData 5 3 2 7" xfId="4006" xr:uid="{00000000-0005-0000-0000-0000A60F0000}"/>
    <cellStyle name="SAPBEXstdData 5 3 2 8" xfId="4007" xr:uid="{00000000-0005-0000-0000-0000A70F0000}"/>
    <cellStyle name="SAPBEXstdData 5 4" xfId="4008" xr:uid="{00000000-0005-0000-0000-0000A80F0000}"/>
    <cellStyle name="SAPBEXstdData 5 4 2" xfId="4009" xr:uid="{00000000-0005-0000-0000-0000A90F0000}"/>
    <cellStyle name="SAPBEXstdData 5 4 2 2" xfId="4010" xr:uid="{00000000-0005-0000-0000-0000AA0F0000}"/>
    <cellStyle name="SAPBEXstdData 5 4 2 3" xfId="4011" xr:uid="{00000000-0005-0000-0000-0000AB0F0000}"/>
    <cellStyle name="SAPBEXstdData 5 4 2 4" xfId="4012" xr:uid="{00000000-0005-0000-0000-0000AC0F0000}"/>
    <cellStyle name="SAPBEXstdData 5 4 2 5" xfId="4013" xr:uid="{00000000-0005-0000-0000-0000AD0F0000}"/>
    <cellStyle name="SAPBEXstdData 5 4 2 6" xfId="4014" xr:uid="{00000000-0005-0000-0000-0000AE0F0000}"/>
    <cellStyle name="SAPBEXstdData 5 4 2 7" xfId="4015" xr:uid="{00000000-0005-0000-0000-0000AF0F0000}"/>
    <cellStyle name="SAPBEXstdData 5 4 2 8" xfId="4016" xr:uid="{00000000-0005-0000-0000-0000B00F0000}"/>
    <cellStyle name="SAPBEXstdData 5 5" xfId="4017" xr:uid="{00000000-0005-0000-0000-0000B10F0000}"/>
    <cellStyle name="SAPBEXstdData 5 5 2" xfId="4018" xr:uid="{00000000-0005-0000-0000-0000B20F0000}"/>
    <cellStyle name="SAPBEXstdData 5 5 3" xfId="4019" xr:uid="{00000000-0005-0000-0000-0000B30F0000}"/>
    <cellStyle name="SAPBEXstdData 5 5 4" xfId="4020" xr:uid="{00000000-0005-0000-0000-0000B40F0000}"/>
    <cellStyle name="SAPBEXstdData 5 5 5" xfId="4021" xr:uid="{00000000-0005-0000-0000-0000B50F0000}"/>
    <cellStyle name="SAPBEXstdData 5 5 6" xfId="4022" xr:uid="{00000000-0005-0000-0000-0000B60F0000}"/>
    <cellStyle name="SAPBEXstdData 5 5 7" xfId="4023" xr:uid="{00000000-0005-0000-0000-0000B70F0000}"/>
    <cellStyle name="SAPBEXstdData 5 5 8" xfId="4024" xr:uid="{00000000-0005-0000-0000-0000B80F0000}"/>
    <cellStyle name="SAPBEXstdData 6" xfId="4025" xr:uid="{00000000-0005-0000-0000-0000B90F0000}"/>
    <cellStyle name="SAPBEXstdData 6 2" xfId="4026" xr:uid="{00000000-0005-0000-0000-0000BA0F0000}"/>
    <cellStyle name="SAPBEXstdData 6 2 2" xfId="4027" xr:uid="{00000000-0005-0000-0000-0000BB0F0000}"/>
    <cellStyle name="SAPBEXstdData 6 2 2 2" xfId="4028" xr:uid="{00000000-0005-0000-0000-0000BC0F0000}"/>
    <cellStyle name="SAPBEXstdData 6 2 2 3" xfId="4029" xr:uid="{00000000-0005-0000-0000-0000BD0F0000}"/>
    <cellStyle name="SAPBEXstdData 6 2 2 4" xfId="4030" xr:uid="{00000000-0005-0000-0000-0000BE0F0000}"/>
    <cellStyle name="SAPBEXstdData 6 2 2 5" xfId="4031" xr:uid="{00000000-0005-0000-0000-0000BF0F0000}"/>
    <cellStyle name="SAPBEXstdData 6 2 2 6" xfId="4032" xr:uid="{00000000-0005-0000-0000-0000C00F0000}"/>
    <cellStyle name="SAPBEXstdData 6 2 2 7" xfId="4033" xr:uid="{00000000-0005-0000-0000-0000C10F0000}"/>
    <cellStyle name="SAPBEXstdData 6 2 2 8" xfId="4034" xr:uid="{00000000-0005-0000-0000-0000C20F0000}"/>
    <cellStyle name="SAPBEXstdData 6 3" xfId="4035" xr:uid="{00000000-0005-0000-0000-0000C30F0000}"/>
    <cellStyle name="SAPBEXstdData 6 3 2" xfId="4036" xr:uid="{00000000-0005-0000-0000-0000C40F0000}"/>
    <cellStyle name="SAPBEXstdData 6 3 2 2" xfId="4037" xr:uid="{00000000-0005-0000-0000-0000C50F0000}"/>
    <cellStyle name="SAPBEXstdData 6 3 2 3" xfId="4038" xr:uid="{00000000-0005-0000-0000-0000C60F0000}"/>
    <cellStyle name="SAPBEXstdData 6 3 2 4" xfId="4039" xr:uid="{00000000-0005-0000-0000-0000C70F0000}"/>
    <cellStyle name="SAPBEXstdData 6 3 2 5" xfId="4040" xr:uid="{00000000-0005-0000-0000-0000C80F0000}"/>
    <cellStyle name="SAPBEXstdData 6 3 2 6" xfId="4041" xr:uid="{00000000-0005-0000-0000-0000C90F0000}"/>
    <cellStyle name="SAPBEXstdData 6 3 2 7" xfId="4042" xr:uid="{00000000-0005-0000-0000-0000CA0F0000}"/>
    <cellStyle name="SAPBEXstdData 6 3 2 8" xfId="4043" xr:uid="{00000000-0005-0000-0000-0000CB0F0000}"/>
    <cellStyle name="SAPBEXstdData 6 4" xfId="4044" xr:uid="{00000000-0005-0000-0000-0000CC0F0000}"/>
    <cellStyle name="SAPBEXstdData 6 4 2" xfId="4045" xr:uid="{00000000-0005-0000-0000-0000CD0F0000}"/>
    <cellStyle name="SAPBEXstdData 6 4 2 2" xfId="4046" xr:uid="{00000000-0005-0000-0000-0000CE0F0000}"/>
    <cellStyle name="SAPBEXstdData 6 4 2 3" xfId="4047" xr:uid="{00000000-0005-0000-0000-0000CF0F0000}"/>
    <cellStyle name="SAPBEXstdData 6 4 2 4" xfId="4048" xr:uid="{00000000-0005-0000-0000-0000D00F0000}"/>
    <cellStyle name="SAPBEXstdData 6 4 2 5" xfId="4049" xr:uid="{00000000-0005-0000-0000-0000D10F0000}"/>
    <cellStyle name="SAPBEXstdData 6 4 2 6" xfId="4050" xr:uid="{00000000-0005-0000-0000-0000D20F0000}"/>
    <cellStyle name="SAPBEXstdData 6 4 2 7" xfId="4051" xr:uid="{00000000-0005-0000-0000-0000D30F0000}"/>
    <cellStyle name="SAPBEXstdData 6 4 2 8" xfId="4052" xr:uid="{00000000-0005-0000-0000-0000D40F0000}"/>
    <cellStyle name="SAPBEXstdData 6 5" xfId="4053" xr:uid="{00000000-0005-0000-0000-0000D50F0000}"/>
    <cellStyle name="SAPBEXstdData 6 5 2" xfId="4054" xr:uid="{00000000-0005-0000-0000-0000D60F0000}"/>
    <cellStyle name="SAPBEXstdData 6 5 3" xfId="4055" xr:uid="{00000000-0005-0000-0000-0000D70F0000}"/>
    <cellStyle name="SAPBEXstdData 6 5 4" xfId="4056" xr:uid="{00000000-0005-0000-0000-0000D80F0000}"/>
    <cellStyle name="SAPBEXstdData 6 5 5" xfId="4057" xr:uid="{00000000-0005-0000-0000-0000D90F0000}"/>
    <cellStyle name="SAPBEXstdData 6 5 6" xfId="4058" xr:uid="{00000000-0005-0000-0000-0000DA0F0000}"/>
    <cellStyle name="SAPBEXstdData 6 5 7" xfId="4059" xr:uid="{00000000-0005-0000-0000-0000DB0F0000}"/>
    <cellStyle name="SAPBEXstdData 6 5 8" xfId="4060" xr:uid="{00000000-0005-0000-0000-0000DC0F0000}"/>
    <cellStyle name="SAPBEXstdData 7" xfId="4061" xr:uid="{00000000-0005-0000-0000-0000DD0F0000}"/>
    <cellStyle name="SAPBEXstdData 7 2" xfId="4062" xr:uid="{00000000-0005-0000-0000-0000DE0F0000}"/>
    <cellStyle name="SAPBEXstdData 7 2 2" xfId="4063" xr:uid="{00000000-0005-0000-0000-0000DF0F0000}"/>
    <cellStyle name="SAPBEXstdData 7 2 2 2" xfId="4064" xr:uid="{00000000-0005-0000-0000-0000E00F0000}"/>
    <cellStyle name="SAPBEXstdData 7 2 2 3" xfId="4065" xr:uid="{00000000-0005-0000-0000-0000E10F0000}"/>
    <cellStyle name="SAPBEXstdData 7 2 2 4" xfId="4066" xr:uid="{00000000-0005-0000-0000-0000E20F0000}"/>
    <cellStyle name="SAPBEXstdData 7 2 2 5" xfId="4067" xr:uid="{00000000-0005-0000-0000-0000E30F0000}"/>
    <cellStyle name="SAPBEXstdData 7 2 2 6" xfId="4068" xr:uid="{00000000-0005-0000-0000-0000E40F0000}"/>
    <cellStyle name="SAPBEXstdData 7 2 2 7" xfId="4069" xr:uid="{00000000-0005-0000-0000-0000E50F0000}"/>
    <cellStyle name="SAPBEXstdData 7 2 2 8" xfId="4070" xr:uid="{00000000-0005-0000-0000-0000E60F0000}"/>
    <cellStyle name="SAPBEXstdData 7 3" xfId="4071" xr:uid="{00000000-0005-0000-0000-0000E70F0000}"/>
    <cellStyle name="SAPBEXstdData 7 3 2" xfId="4072" xr:uid="{00000000-0005-0000-0000-0000E80F0000}"/>
    <cellStyle name="SAPBEXstdData 7 3 2 2" xfId="4073" xr:uid="{00000000-0005-0000-0000-0000E90F0000}"/>
    <cellStyle name="SAPBEXstdData 7 3 2 3" xfId="4074" xr:uid="{00000000-0005-0000-0000-0000EA0F0000}"/>
    <cellStyle name="SAPBEXstdData 7 3 2 4" xfId="4075" xr:uid="{00000000-0005-0000-0000-0000EB0F0000}"/>
    <cellStyle name="SAPBEXstdData 7 3 2 5" xfId="4076" xr:uid="{00000000-0005-0000-0000-0000EC0F0000}"/>
    <cellStyle name="SAPBEXstdData 7 3 2 6" xfId="4077" xr:uid="{00000000-0005-0000-0000-0000ED0F0000}"/>
    <cellStyle name="SAPBEXstdData 7 3 2 7" xfId="4078" xr:uid="{00000000-0005-0000-0000-0000EE0F0000}"/>
    <cellStyle name="SAPBEXstdData 7 3 2 8" xfId="4079" xr:uid="{00000000-0005-0000-0000-0000EF0F0000}"/>
    <cellStyle name="SAPBEXstdData 7 4" xfId="4080" xr:uid="{00000000-0005-0000-0000-0000F00F0000}"/>
    <cellStyle name="SAPBEXstdData 7 4 2" xfId="4081" xr:uid="{00000000-0005-0000-0000-0000F10F0000}"/>
    <cellStyle name="SAPBEXstdData 7 4 2 2" xfId="4082" xr:uid="{00000000-0005-0000-0000-0000F20F0000}"/>
    <cellStyle name="SAPBEXstdData 7 4 2 3" xfId="4083" xr:uid="{00000000-0005-0000-0000-0000F30F0000}"/>
    <cellStyle name="SAPBEXstdData 7 4 2 4" xfId="4084" xr:uid="{00000000-0005-0000-0000-0000F40F0000}"/>
    <cellStyle name="SAPBEXstdData 7 4 2 5" xfId="4085" xr:uid="{00000000-0005-0000-0000-0000F50F0000}"/>
    <cellStyle name="SAPBEXstdData 7 4 2 6" xfId="4086" xr:uid="{00000000-0005-0000-0000-0000F60F0000}"/>
    <cellStyle name="SAPBEXstdData 7 4 2 7" xfId="4087" xr:uid="{00000000-0005-0000-0000-0000F70F0000}"/>
    <cellStyle name="SAPBEXstdData 7 4 2 8" xfId="4088" xr:uid="{00000000-0005-0000-0000-0000F80F0000}"/>
    <cellStyle name="SAPBEXstdData 7 5" xfId="4089" xr:uid="{00000000-0005-0000-0000-0000F90F0000}"/>
    <cellStyle name="SAPBEXstdData 7 5 2" xfId="4090" xr:uid="{00000000-0005-0000-0000-0000FA0F0000}"/>
    <cellStyle name="SAPBEXstdData 7 5 3" xfId="4091" xr:uid="{00000000-0005-0000-0000-0000FB0F0000}"/>
    <cellStyle name="SAPBEXstdData 7 5 4" xfId="4092" xr:uid="{00000000-0005-0000-0000-0000FC0F0000}"/>
    <cellStyle name="SAPBEXstdData 7 5 5" xfId="4093" xr:uid="{00000000-0005-0000-0000-0000FD0F0000}"/>
    <cellStyle name="SAPBEXstdData 7 5 6" xfId="4094" xr:uid="{00000000-0005-0000-0000-0000FE0F0000}"/>
    <cellStyle name="SAPBEXstdData 7 5 7" xfId="4095" xr:uid="{00000000-0005-0000-0000-0000FF0F0000}"/>
    <cellStyle name="SAPBEXstdData 7 5 8" xfId="4096" xr:uid="{00000000-0005-0000-0000-000000100000}"/>
    <cellStyle name="SAPBEXstdData 8" xfId="4097" xr:uid="{00000000-0005-0000-0000-000001100000}"/>
    <cellStyle name="SAPBEXstdData 8 2" xfId="4098" xr:uid="{00000000-0005-0000-0000-000002100000}"/>
    <cellStyle name="SAPBEXstdData 8 2 2" xfId="4099" xr:uid="{00000000-0005-0000-0000-000003100000}"/>
    <cellStyle name="SAPBEXstdData 8 2 2 2" xfId="4100" xr:uid="{00000000-0005-0000-0000-000004100000}"/>
    <cellStyle name="SAPBEXstdData 8 2 2 3" xfId="4101" xr:uid="{00000000-0005-0000-0000-000005100000}"/>
    <cellStyle name="SAPBEXstdData 8 2 2 4" xfId="4102" xr:uid="{00000000-0005-0000-0000-000006100000}"/>
    <cellStyle name="SAPBEXstdData 8 2 2 5" xfId="4103" xr:uid="{00000000-0005-0000-0000-000007100000}"/>
    <cellStyle name="SAPBEXstdData 8 2 2 6" xfId="4104" xr:uid="{00000000-0005-0000-0000-000008100000}"/>
    <cellStyle name="SAPBEXstdData 8 2 2 7" xfId="4105" xr:uid="{00000000-0005-0000-0000-000009100000}"/>
    <cellStyle name="SAPBEXstdData 8 2 2 8" xfId="4106" xr:uid="{00000000-0005-0000-0000-00000A100000}"/>
    <cellStyle name="SAPBEXstdData 8 3" xfId="4107" xr:uid="{00000000-0005-0000-0000-00000B100000}"/>
    <cellStyle name="SAPBEXstdData 8 3 2" xfId="4108" xr:uid="{00000000-0005-0000-0000-00000C100000}"/>
    <cellStyle name="SAPBEXstdData 8 3 2 2" xfId="4109" xr:uid="{00000000-0005-0000-0000-00000D100000}"/>
    <cellStyle name="SAPBEXstdData 8 3 2 3" xfId="4110" xr:uid="{00000000-0005-0000-0000-00000E100000}"/>
    <cellStyle name="SAPBEXstdData 8 3 2 4" xfId="4111" xr:uid="{00000000-0005-0000-0000-00000F100000}"/>
    <cellStyle name="SAPBEXstdData 8 3 2 5" xfId="4112" xr:uid="{00000000-0005-0000-0000-000010100000}"/>
    <cellStyle name="SAPBEXstdData 8 3 2 6" xfId="4113" xr:uid="{00000000-0005-0000-0000-000011100000}"/>
    <cellStyle name="SAPBEXstdData 8 3 2 7" xfId="4114" xr:uid="{00000000-0005-0000-0000-000012100000}"/>
    <cellStyle name="SAPBEXstdData 8 3 2 8" xfId="4115" xr:uid="{00000000-0005-0000-0000-000013100000}"/>
    <cellStyle name="SAPBEXstdData 8 4" xfId="4116" xr:uid="{00000000-0005-0000-0000-000014100000}"/>
    <cellStyle name="SAPBEXstdData 8 4 2" xfId="4117" xr:uid="{00000000-0005-0000-0000-000015100000}"/>
    <cellStyle name="SAPBEXstdData 8 4 2 2" xfId="4118" xr:uid="{00000000-0005-0000-0000-000016100000}"/>
    <cellStyle name="SAPBEXstdData 8 4 2 3" xfId="4119" xr:uid="{00000000-0005-0000-0000-000017100000}"/>
    <cellStyle name="SAPBEXstdData 8 4 2 4" xfId="4120" xr:uid="{00000000-0005-0000-0000-000018100000}"/>
    <cellStyle name="SAPBEXstdData 8 4 2 5" xfId="4121" xr:uid="{00000000-0005-0000-0000-000019100000}"/>
    <cellStyle name="SAPBEXstdData 8 4 2 6" xfId="4122" xr:uid="{00000000-0005-0000-0000-00001A100000}"/>
    <cellStyle name="SAPBEXstdData 8 4 2 7" xfId="4123" xr:uid="{00000000-0005-0000-0000-00001B100000}"/>
    <cellStyle name="SAPBEXstdData 8 4 2 8" xfId="4124" xr:uid="{00000000-0005-0000-0000-00001C100000}"/>
    <cellStyle name="SAPBEXstdData 8 5" xfId="4125" xr:uid="{00000000-0005-0000-0000-00001D100000}"/>
    <cellStyle name="SAPBEXstdData 8 5 2" xfId="4126" xr:uid="{00000000-0005-0000-0000-00001E100000}"/>
    <cellStyle name="SAPBEXstdData 8 5 3" xfId="4127" xr:uid="{00000000-0005-0000-0000-00001F100000}"/>
    <cellStyle name="SAPBEXstdData 8 5 4" xfId="4128" xr:uid="{00000000-0005-0000-0000-000020100000}"/>
    <cellStyle name="SAPBEXstdData 8 5 5" xfId="4129" xr:uid="{00000000-0005-0000-0000-000021100000}"/>
    <cellStyle name="SAPBEXstdData 8 5 6" xfId="4130" xr:uid="{00000000-0005-0000-0000-000022100000}"/>
    <cellStyle name="SAPBEXstdData 8 5 7" xfId="4131" xr:uid="{00000000-0005-0000-0000-000023100000}"/>
    <cellStyle name="SAPBEXstdData 8 5 8" xfId="4132" xr:uid="{00000000-0005-0000-0000-000024100000}"/>
    <cellStyle name="SAPBEXstdData 9" xfId="4133" xr:uid="{00000000-0005-0000-0000-000025100000}"/>
    <cellStyle name="SAPBEXstdData 9 2" xfId="4134" xr:uid="{00000000-0005-0000-0000-000026100000}"/>
    <cellStyle name="SAPBEXstdData 9 2 2" xfId="4135" xr:uid="{00000000-0005-0000-0000-000027100000}"/>
    <cellStyle name="SAPBEXstdData 9 2 2 2" xfId="4136" xr:uid="{00000000-0005-0000-0000-000028100000}"/>
    <cellStyle name="SAPBEXstdData 9 2 2 3" xfId="4137" xr:uid="{00000000-0005-0000-0000-000029100000}"/>
    <cellStyle name="SAPBEXstdData 9 2 2 4" xfId="4138" xr:uid="{00000000-0005-0000-0000-00002A100000}"/>
    <cellStyle name="SAPBEXstdData 9 2 2 5" xfId="4139" xr:uid="{00000000-0005-0000-0000-00002B100000}"/>
    <cellStyle name="SAPBEXstdData 9 2 2 6" xfId="4140" xr:uid="{00000000-0005-0000-0000-00002C100000}"/>
    <cellStyle name="SAPBEXstdData 9 2 2 7" xfId="4141" xr:uid="{00000000-0005-0000-0000-00002D100000}"/>
    <cellStyle name="SAPBEXstdData 9 2 2 8" xfId="4142" xr:uid="{00000000-0005-0000-0000-00002E100000}"/>
    <cellStyle name="SAPBEXstdData 9 3" xfId="4143" xr:uid="{00000000-0005-0000-0000-00002F100000}"/>
    <cellStyle name="SAPBEXstdData 9 3 2" xfId="4144" xr:uid="{00000000-0005-0000-0000-000030100000}"/>
    <cellStyle name="SAPBEXstdData 9 3 2 2" xfId="4145" xr:uid="{00000000-0005-0000-0000-000031100000}"/>
    <cellStyle name="SAPBEXstdData 9 3 2 3" xfId="4146" xr:uid="{00000000-0005-0000-0000-000032100000}"/>
    <cellStyle name="SAPBEXstdData 9 3 2 4" xfId="4147" xr:uid="{00000000-0005-0000-0000-000033100000}"/>
    <cellStyle name="SAPBEXstdData 9 3 2 5" xfId="4148" xr:uid="{00000000-0005-0000-0000-000034100000}"/>
    <cellStyle name="SAPBEXstdData 9 3 2 6" xfId="4149" xr:uid="{00000000-0005-0000-0000-000035100000}"/>
    <cellStyle name="SAPBEXstdData 9 3 2 7" xfId="4150" xr:uid="{00000000-0005-0000-0000-000036100000}"/>
    <cellStyle name="SAPBEXstdData 9 3 2 8" xfId="4151" xr:uid="{00000000-0005-0000-0000-000037100000}"/>
    <cellStyle name="SAPBEXstdData 9 4" xfId="4152" xr:uid="{00000000-0005-0000-0000-000038100000}"/>
    <cellStyle name="SAPBEXstdData 9 4 2" xfId="4153" xr:uid="{00000000-0005-0000-0000-000039100000}"/>
    <cellStyle name="SAPBEXstdData 9 4 2 2" xfId="4154" xr:uid="{00000000-0005-0000-0000-00003A100000}"/>
    <cellStyle name="SAPBEXstdData 9 4 2 3" xfId="4155" xr:uid="{00000000-0005-0000-0000-00003B100000}"/>
    <cellStyle name="SAPBEXstdData 9 4 2 4" xfId="4156" xr:uid="{00000000-0005-0000-0000-00003C100000}"/>
    <cellStyle name="SAPBEXstdData 9 4 2 5" xfId="4157" xr:uid="{00000000-0005-0000-0000-00003D100000}"/>
    <cellStyle name="SAPBEXstdData 9 4 2 6" xfId="4158" xr:uid="{00000000-0005-0000-0000-00003E100000}"/>
    <cellStyle name="SAPBEXstdData 9 4 2 7" xfId="4159" xr:uid="{00000000-0005-0000-0000-00003F100000}"/>
    <cellStyle name="SAPBEXstdData 9 4 2 8" xfId="4160" xr:uid="{00000000-0005-0000-0000-000040100000}"/>
    <cellStyle name="SAPBEXstdData 9 5" xfId="4161" xr:uid="{00000000-0005-0000-0000-000041100000}"/>
    <cellStyle name="SAPBEXstdData 9 5 2" xfId="4162" xr:uid="{00000000-0005-0000-0000-000042100000}"/>
    <cellStyle name="SAPBEXstdData 9 5 3" xfId="4163" xr:uid="{00000000-0005-0000-0000-000043100000}"/>
    <cellStyle name="SAPBEXstdData 9 5 4" xfId="4164" xr:uid="{00000000-0005-0000-0000-000044100000}"/>
    <cellStyle name="SAPBEXstdData 9 5 5" xfId="4165" xr:uid="{00000000-0005-0000-0000-000045100000}"/>
    <cellStyle name="SAPBEXstdData 9 5 6" xfId="4166" xr:uid="{00000000-0005-0000-0000-000046100000}"/>
    <cellStyle name="SAPBEXstdData 9 5 7" xfId="4167" xr:uid="{00000000-0005-0000-0000-000047100000}"/>
    <cellStyle name="SAPBEXstdData 9 5 8" xfId="4168" xr:uid="{00000000-0005-0000-0000-000048100000}"/>
    <cellStyle name="SAPBEXstdDataEmph" xfId="4169" xr:uid="{00000000-0005-0000-0000-000049100000}"/>
    <cellStyle name="SAPBEXstdDataEmph 2" xfId="4170" xr:uid="{00000000-0005-0000-0000-00004A100000}"/>
    <cellStyle name="SAPBEXstdDataEmph 2 2" xfId="4171" xr:uid="{00000000-0005-0000-0000-00004B100000}"/>
    <cellStyle name="SAPBEXstdDataEmph 2 3" xfId="4172" xr:uid="{00000000-0005-0000-0000-00004C100000}"/>
    <cellStyle name="SAPBEXstdDataEmph 2 4" xfId="4173" xr:uid="{00000000-0005-0000-0000-00004D100000}"/>
    <cellStyle name="SAPBEXstdDataEmph 2 5" xfId="4174" xr:uid="{00000000-0005-0000-0000-00004E100000}"/>
    <cellStyle name="SAPBEXstdDataEmph 2 6" xfId="4175" xr:uid="{00000000-0005-0000-0000-00004F100000}"/>
    <cellStyle name="SAPBEXstdDataEmph 2 7" xfId="4176" xr:uid="{00000000-0005-0000-0000-000050100000}"/>
    <cellStyle name="SAPBEXstdDataEmph 2 8" xfId="4177" xr:uid="{00000000-0005-0000-0000-000051100000}"/>
    <cellStyle name="SAPBEXstdItem" xfId="4178" xr:uid="{00000000-0005-0000-0000-000052100000}"/>
    <cellStyle name="SAPBEXstdItem 10" xfId="4179" xr:uid="{00000000-0005-0000-0000-000053100000}"/>
    <cellStyle name="SAPBEXstdItem 10 2" xfId="4180" xr:uid="{00000000-0005-0000-0000-000054100000}"/>
    <cellStyle name="SAPBEXstdItem 10 2 2" xfId="4181" xr:uid="{00000000-0005-0000-0000-000055100000}"/>
    <cellStyle name="SAPBEXstdItem 10 2 3" xfId="4182" xr:uid="{00000000-0005-0000-0000-000056100000}"/>
    <cellStyle name="SAPBEXstdItem 10 2 4" xfId="4183" xr:uid="{00000000-0005-0000-0000-000057100000}"/>
    <cellStyle name="SAPBEXstdItem 10 2 5" xfId="4184" xr:uid="{00000000-0005-0000-0000-000058100000}"/>
    <cellStyle name="SAPBEXstdItem 10 2 6" xfId="4185" xr:uid="{00000000-0005-0000-0000-000059100000}"/>
    <cellStyle name="SAPBEXstdItem 10 2 7" xfId="4186" xr:uid="{00000000-0005-0000-0000-00005A100000}"/>
    <cellStyle name="SAPBEXstdItem 10 2 8" xfId="4187" xr:uid="{00000000-0005-0000-0000-00005B100000}"/>
    <cellStyle name="SAPBEXstdItem 11" xfId="4188" xr:uid="{00000000-0005-0000-0000-00005C100000}"/>
    <cellStyle name="SAPBEXstdItem 11 2" xfId="4189" xr:uid="{00000000-0005-0000-0000-00005D100000}"/>
    <cellStyle name="SAPBEXstdItem 11 3" xfId="4190" xr:uid="{00000000-0005-0000-0000-00005E100000}"/>
    <cellStyle name="SAPBEXstdItem 11 4" xfId="4191" xr:uid="{00000000-0005-0000-0000-00005F100000}"/>
    <cellStyle name="SAPBEXstdItem 11 5" xfId="4192" xr:uid="{00000000-0005-0000-0000-000060100000}"/>
    <cellStyle name="SAPBEXstdItem 11 6" xfId="4193" xr:uid="{00000000-0005-0000-0000-000061100000}"/>
    <cellStyle name="SAPBEXstdItem 11 7" xfId="4194" xr:uid="{00000000-0005-0000-0000-000062100000}"/>
    <cellStyle name="SAPBEXstdItem 11 8" xfId="4195" xr:uid="{00000000-0005-0000-0000-000063100000}"/>
    <cellStyle name="SAPBEXstdItem 12" xfId="4196" xr:uid="{00000000-0005-0000-0000-000064100000}"/>
    <cellStyle name="SAPBEXstdItem 2" xfId="4197" xr:uid="{00000000-0005-0000-0000-000065100000}"/>
    <cellStyle name="SAPBEXstdItem 2 10" xfId="4198" xr:uid="{00000000-0005-0000-0000-000066100000}"/>
    <cellStyle name="SAPBEXstdItem 2 10 2" xfId="4199" xr:uid="{00000000-0005-0000-0000-000067100000}"/>
    <cellStyle name="SAPBEXstdItem 2 10 3" xfId="4200" xr:uid="{00000000-0005-0000-0000-000068100000}"/>
    <cellStyle name="SAPBEXstdItem 2 10 4" xfId="4201" xr:uid="{00000000-0005-0000-0000-000069100000}"/>
    <cellStyle name="SAPBEXstdItem 2 10 5" xfId="4202" xr:uid="{00000000-0005-0000-0000-00006A100000}"/>
    <cellStyle name="SAPBEXstdItem 2 10 6" xfId="4203" xr:uid="{00000000-0005-0000-0000-00006B100000}"/>
    <cellStyle name="SAPBEXstdItem 2 10 7" xfId="4204" xr:uid="{00000000-0005-0000-0000-00006C100000}"/>
    <cellStyle name="SAPBEXstdItem 2 10 8" xfId="4205" xr:uid="{00000000-0005-0000-0000-00006D100000}"/>
    <cellStyle name="SAPBEXstdItem 2 2" xfId="4206" xr:uid="{00000000-0005-0000-0000-00006E100000}"/>
    <cellStyle name="SAPBEXstdItem 2 2 2" xfId="4207" xr:uid="{00000000-0005-0000-0000-00006F100000}"/>
    <cellStyle name="SAPBEXstdItem 2 2 2 2" xfId="4208" xr:uid="{00000000-0005-0000-0000-000070100000}"/>
    <cellStyle name="SAPBEXstdItem 2 2 2 2 2" xfId="4209" xr:uid="{00000000-0005-0000-0000-000071100000}"/>
    <cellStyle name="SAPBEXstdItem 2 2 2 2 3" xfId="4210" xr:uid="{00000000-0005-0000-0000-000072100000}"/>
    <cellStyle name="SAPBEXstdItem 2 2 2 2 4" xfId="4211" xr:uid="{00000000-0005-0000-0000-000073100000}"/>
    <cellStyle name="SAPBEXstdItem 2 2 2 2 5" xfId="4212" xr:uid="{00000000-0005-0000-0000-000074100000}"/>
    <cellStyle name="SAPBEXstdItem 2 2 2 2 6" xfId="4213" xr:uid="{00000000-0005-0000-0000-000075100000}"/>
    <cellStyle name="SAPBEXstdItem 2 2 2 2 7" xfId="4214" xr:uid="{00000000-0005-0000-0000-000076100000}"/>
    <cellStyle name="SAPBEXstdItem 2 2 2 2 8" xfId="4215" xr:uid="{00000000-0005-0000-0000-000077100000}"/>
    <cellStyle name="SAPBEXstdItem 2 2 3" xfId="4216" xr:uid="{00000000-0005-0000-0000-000078100000}"/>
    <cellStyle name="SAPBEXstdItem 2 2 3 2" xfId="4217" xr:uid="{00000000-0005-0000-0000-000079100000}"/>
    <cellStyle name="SAPBEXstdItem 2 2 3 2 2" xfId="4218" xr:uid="{00000000-0005-0000-0000-00007A100000}"/>
    <cellStyle name="SAPBEXstdItem 2 2 3 2 3" xfId="4219" xr:uid="{00000000-0005-0000-0000-00007B100000}"/>
    <cellStyle name="SAPBEXstdItem 2 2 3 2 4" xfId="4220" xr:uid="{00000000-0005-0000-0000-00007C100000}"/>
    <cellStyle name="SAPBEXstdItem 2 2 3 2 5" xfId="4221" xr:uid="{00000000-0005-0000-0000-00007D100000}"/>
    <cellStyle name="SAPBEXstdItem 2 2 3 2 6" xfId="4222" xr:uid="{00000000-0005-0000-0000-00007E100000}"/>
    <cellStyle name="SAPBEXstdItem 2 2 3 2 7" xfId="4223" xr:uid="{00000000-0005-0000-0000-00007F100000}"/>
    <cellStyle name="SAPBEXstdItem 2 2 3 2 8" xfId="4224" xr:uid="{00000000-0005-0000-0000-000080100000}"/>
    <cellStyle name="SAPBEXstdItem 2 2 4" xfId="4225" xr:uid="{00000000-0005-0000-0000-000081100000}"/>
    <cellStyle name="SAPBEXstdItem 2 2 4 2" xfId="4226" xr:uid="{00000000-0005-0000-0000-000082100000}"/>
    <cellStyle name="SAPBEXstdItem 2 2 4 2 2" xfId="4227" xr:uid="{00000000-0005-0000-0000-000083100000}"/>
    <cellStyle name="SAPBEXstdItem 2 2 4 2 3" xfId="4228" xr:uid="{00000000-0005-0000-0000-000084100000}"/>
    <cellStyle name="SAPBEXstdItem 2 2 4 2 4" xfId="4229" xr:uid="{00000000-0005-0000-0000-000085100000}"/>
    <cellStyle name="SAPBEXstdItem 2 2 4 2 5" xfId="4230" xr:uid="{00000000-0005-0000-0000-000086100000}"/>
    <cellStyle name="SAPBEXstdItem 2 2 4 2 6" xfId="4231" xr:uid="{00000000-0005-0000-0000-000087100000}"/>
    <cellStyle name="SAPBEXstdItem 2 2 4 2 7" xfId="4232" xr:uid="{00000000-0005-0000-0000-000088100000}"/>
    <cellStyle name="SAPBEXstdItem 2 2 4 2 8" xfId="4233" xr:uid="{00000000-0005-0000-0000-000089100000}"/>
    <cellStyle name="SAPBEXstdItem 2 2 5" xfId="4234" xr:uid="{00000000-0005-0000-0000-00008A100000}"/>
    <cellStyle name="SAPBEXstdItem 2 2 5 2" xfId="4235" xr:uid="{00000000-0005-0000-0000-00008B100000}"/>
    <cellStyle name="SAPBEXstdItem 2 2 5 3" xfId="4236" xr:uid="{00000000-0005-0000-0000-00008C100000}"/>
    <cellStyle name="SAPBEXstdItem 2 2 5 4" xfId="4237" xr:uid="{00000000-0005-0000-0000-00008D100000}"/>
    <cellStyle name="SAPBEXstdItem 2 2 5 5" xfId="4238" xr:uid="{00000000-0005-0000-0000-00008E100000}"/>
    <cellStyle name="SAPBEXstdItem 2 2 5 6" xfId="4239" xr:uid="{00000000-0005-0000-0000-00008F100000}"/>
    <cellStyle name="SAPBEXstdItem 2 2 5 7" xfId="4240" xr:uid="{00000000-0005-0000-0000-000090100000}"/>
    <cellStyle name="SAPBEXstdItem 2 2 5 8" xfId="4241" xr:uid="{00000000-0005-0000-0000-000091100000}"/>
    <cellStyle name="SAPBEXstdItem 2 3" xfId="4242" xr:uid="{00000000-0005-0000-0000-000092100000}"/>
    <cellStyle name="SAPBEXstdItem 2 3 2" xfId="4243" xr:uid="{00000000-0005-0000-0000-000093100000}"/>
    <cellStyle name="SAPBEXstdItem 2 3 2 2" xfId="4244" xr:uid="{00000000-0005-0000-0000-000094100000}"/>
    <cellStyle name="SAPBEXstdItem 2 3 2 2 2" xfId="4245" xr:uid="{00000000-0005-0000-0000-000095100000}"/>
    <cellStyle name="SAPBEXstdItem 2 3 2 2 3" xfId="4246" xr:uid="{00000000-0005-0000-0000-000096100000}"/>
    <cellStyle name="SAPBEXstdItem 2 3 2 2 4" xfId="4247" xr:uid="{00000000-0005-0000-0000-000097100000}"/>
    <cellStyle name="SAPBEXstdItem 2 3 2 2 5" xfId="4248" xr:uid="{00000000-0005-0000-0000-000098100000}"/>
    <cellStyle name="SAPBEXstdItem 2 3 2 2 6" xfId="4249" xr:uid="{00000000-0005-0000-0000-000099100000}"/>
    <cellStyle name="SAPBEXstdItem 2 3 2 2 7" xfId="4250" xr:uid="{00000000-0005-0000-0000-00009A100000}"/>
    <cellStyle name="SAPBEXstdItem 2 3 2 2 8" xfId="4251" xr:uid="{00000000-0005-0000-0000-00009B100000}"/>
    <cellStyle name="SAPBEXstdItem 2 3 3" xfId="4252" xr:uid="{00000000-0005-0000-0000-00009C100000}"/>
    <cellStyle name="SAPBEXstdItem 2 3 3 2" xfId="4253" xr:uid="{00000000-0005-0000-0000-00009D100000}"/>
    <cellStyle name="SAPBEXstdItem 2 3 3 2 2" xfId="4254" xr:uid="{00000000-0005-0000-0000-00009E100000}"/>
    <cellStyle name="SAPBEXstdItem 2 3 3 2 3" xfId="4255" xr:uid="{00000000-0005-0000-0000-00009F100000}"/>
    <cellStyle name="SAPBEXstdItem 2 3 3 2 4" xfId="4256" xr:uid="{00000000-0005-0000-0000-0000A0100000}"/>
    <cellStyle name="SAPBEXstdItem 2 3 3 2 5" xfId="4257" xr:uid="{00000000-0005-0000-0000-0000A1100000}"/>
    <cellStyle name="SAPBEXstdItem 2 3 3 2 6" xfId="4258" xr:uid="{00000000-0005-0000-0000-0000A2100000}"/>
    <cellStyle name="SAPBEXstdItem 2 3 3 2 7" xfId="4259" xr:uid="{00000000-0005-0000-0000-0000A3100000}"/>
    <cellStyle name="SAPBEXstdItem 2 3 3 2 8" xfId="4260" xr:uid="{00000000-0005-0000-0000-0000A4100000}"/>
    <cellStyle name="SAPBEXstdItem 2 3 4" xfId="4261" xr:uid="{00000000-0005-0000-0000-0000A5100000}"/>
    <cellStyle name="SAPBEXstdItem 2 3 4 2" xfId="4262" xr:uid="{00000000-0005-0000-0000-0000A6100000}"/>
    <cellStyle name="SAPBEXstdItem 2 3 4 2 2" xfId="4263" xr:uid="{00000000-0005-0000-0000-0000A7100000}"/>
    <cellStyle name="SAPBEXstdItem 2 3 4 2 3" xfId="4264" xr:uid="{00000000-0005-0000-0000-0000A8100000}"/>
    <cellStyle name="SAPBEXstdItem 2 3 4 2 4" xfId="4265" xr:uid="{00000000-0005-0000-0000-0000A9100000}"/>
    <cellStyle name="SAPBEXstdItem 2 3 4 2 5" xfId="4266" xr:uid="{00000000-0005-0000-0000-0000AA100000}"/>
    <cellStyle name="SAPBEXstdItem 2 3 4 2 6" xfId="4267" xr:uid="{00000000-0005-0000-0000-0000AB100000}"/>
    <cellStyle name="SAPBEXstdItem 2 3 4 2 7" xfId="4268" xr:uid="{00000000-0005-0000-0000-0000AC100000}"/>
    <cellStyle name="SAPBEXstdItem 2 3 4 2 8" xfId="4269" xr:uid="{00000000-0005-0000-0000-0000AD100000}"/>
    <cellStyle name="SAPBEXstdItem 2 3 5" xfId="4270" xr:uid="{00000000-0005-0000-0000-0000AE100000}"/>
    <cellStyle name="SAPBEXstdItem 2 3 5 2" xfId="4271" xr:uid="{00000000-0005-0000-0000-0000AF100000}"/>
    <cellStyle name="SAPBEXstdItem 2 3 5 3" xfId="4272" xr:uid="{00000000-0005-0000-0000-0000B0100000}"/>
    <cellStyle name="SAPBEXstdItem 2 3 5 4" xfId="4273" xr:uid="{00000000-0005-0000-0000-0000B1100000}"/>
    <cellStyle name="SAPBEXstdItem 2 3 5 5" xfId="4274" xr:uid="{00000000-0005-0000-0000-0000B2100000}"/>
    <cellStyle name="SAPBEXstdItem 2 3 5 6" xfId="4275" xr:uid="{00000000-0005-0000-0000-0000B3100000}"/>
    <cellStyle name="SAPBEXstdItem 2 3 5 7" xfId="4276" xr:uid="{00000000-0005-0000-0000-0000B4100000}"/>
    <cellStyle name="SAPBEXstdItem 2 3 5 8" xfId="4277" xr:uid="{00000000-0005-0000-0000-0000B5100000}"/>
    <cellStyle name="SAPBEXstdItem 2 4" xfId="4278" xr:uid="{00000000-0005-0000-0000-0000B6100000}"/>
    <cellStyle name="SAPBEXstdItem 2 4 2" xfId="4279" xr:uid="{00000000-0005-0000-0000-0000B7100000}"/>
    <cellStyle name="SAPBEXstdItem 2 4 2 2" xfId="4280" xr:uid="{00000000-0005-0000-0000-0000B8100000}"/>
    <cellStyle name="SAPBEXstdItem 2 4 2 2 2" xfId="4281" xr:uid="{00000000-0005-0000-0000-0000B9100000}"/>
    <cellStyle name="SAPBEXstdItem 2 4 2 2 3" xfId="4282" xr:uid="{00000000-0005-0000-0000-0000BA100000}"/>
    <cellStyle name="SAPBEXstdItem 2 4 2 2 4" xfId="4283" xr:uid="{00000000-0005-0000-0000-0000BB100000}"/>
    <cellStyle name="SAPBEXstdItem 2 4 2 2 5" xfId="4284" xr:uid="{00000000-0005-0000-0000-0000BC100000}"/>
    <cellStyle name="SAPBEXstdItem 2 4 2 2 6" xfId="4285" xr:uid="{00000000-0005-0000-0000-0000BD100000}"/>
    <cellStyle name="SAPBEXstdItem 2 4 2 2 7" xfId="4286" xr:uid="{00000000-0005-0000-0000-0000BE100000}"/>
    <cellStyle name="SAPBEXstdItem 2 4 2 2 8" xfId="4287" xr:uid="{00000000-0005-0000-0000-0000BF100000}"/>
    <cellStyle name="SAPBEXstdItem 2 4 3" xfId="4288" xr:uid="{00000000-0005-0000-0000-0000C0100000}"/>
    <cellStyle name="SAPBEXstdItem 2 4 3 2" xfId="4289" xr:uid="{00000000-0005-0000-0000-0000C1100000}"/>
    <cellStyle name="SAPBEXstdItem 2 4 3 2 2" xfId="4290" xr:uid="{00000000-0005-0000-0000-0000C2100000}"/>
    <cellStyle name="SAPBEXstdItem 2 4 3 2 3" xfId="4291" xr:uid="{00000000-0005-0000-0000-0000C3100000}"/>
    <cellStyle name="SAPBEXstdItem 2 4 3 2 4" xfId="4292" xr:uid="{00000000-0005-0000-0000-0000C4100000}"/>
    <cellStyle name="SAPBEXstdItem 2 4 3 2 5" xfId="4293" xr:uid="{00000000-0005-0000-0000-0000C5100000}"/>
    <cellStyle name="SAPBEXstdItem 2 4 3 2 6" xfId="4294" xr:uid="{00000000-0005-0000-0000-0000C6100000}"/>
    <cellStyle name="SAPBEXstdItem 2 4 3 2 7" xfId="4295" xr:uid="{00000000-0005-0000-0000-0000C7100000}"/>
    <cellStyle name="SAPBEXstdItem 2 4 3 2 8" xfId="4296" xr:uid="{00000000-0005-0000-0000-0000C8100000}"/>
    <cellStyle name="SAPBEXstdItem 2 4 4" xfId="4297" xr:uid="{00000000-0005-0000-0000-0000C9100000}"/>
    <cellStyle name="SAPBEXstdItem 2 4 4 2" xfId="4298" xr:uid="{00000000-0005-0000-0000-0000CA100000}"/>
    <cellStyle name="SAPBEXstdItem 2 4 4 2 2" xfId="4299" xr:uid="{00000000-0005-0000-0000-0000CB100000}"/>
    <cellStyle name="SAPBEXstdItem 2 4 4 2 3" xfId="4300" xr:uid="{00000000-0005-0000-0000-0000CC100000}"/>
    <cellStyle name="SAPBEXstdItem 2 4 4 2 4" xfId="4301" xr:uid="{00000000-0005-0000-0000-0000CD100000}"/>
    <cellStyle name="SAPBEXstdItem 2 4 4 2 5" xfId="4302" xr:uid="{00000000-0005-0000-0000-0000CE100000}"/>
    <cellStyle name="SAPBEXstdItem 2 4 4 2 6" xfId="4303" xr:uid="{00000000-0005-0000-0000-0000CF100000}"/>
    <cellStyle name="SAPBEXstdItem 2 4 4 2 7" xfId="4304" xr:uid="{00000000-0005-0000-0000-0000D0100000}"/>
    <cellStyle name="SAPBEXstdItem 2 4 4 2 8" xfId="4305" xr:uid="{00000000-0005-0000-0000-0000D1100000}"/>
    <cellStyle name="SAPBEXstdItem 2 4 5" xfId="4306" xr:uid="{00000000-0005-0000-0000-0000D2100000}"/>
    <cellStyle name="SAPBEXstdItem 2 4 5 2" xfId="4307" xr:uid="{00000000-0005-0000-0000-0000D3100000}"/>
    <cellStyle name="SAPBEXstdItem 2 4 5 3" xfId="4308" xr:uid="{00000000-0005-0000-0000-0000D4100000}"/>
    <cellStyle name="SAPBEXstdItem 2 4 5 4" xfId="4309" xr:uid="{00000000-0005-0000-0000-0000D5100000}"/>
    <cellStyle name="SAPBEXstdItem 2 4 5 5" xfId="4310" xr:uid="{00000000-0005-0000-0000-0000D6100000}"/>
    <cellStyle name="SAPBEXstdItem 2 4 5 6" xfId="4311" xr:uid="{00000000-0005-0000-0000-0000D7100000}"/>
    <cellStyle name="SAPBEXstdItem 2 4 5 7" xfId="4312" xr:uid="{00000000-0005-0000-0000-0000D8100000}"/>
    <cellStyle name="SAPBEXstdItem 2 4 5 8" xfId="4313" xr:uid="{00000000-0005-0000-0000-0000D9100000}"/>
    <cellStyle name="SAPBEXstdItem 2 5" xfId="4314" xr:uid="{00000000-0005-0000-0000-0000DA100000}"/>
    <cellStyle name="SAPBEXstdItem 2 5 2" xfId="4315" xr:uid="{00000000-0005-0000-0000-0000DB100000}"/>
    <cellStyle name="SAPBEXstdItem 2 5 2 2" xfId="4316" xr:uid="{00000000-0005-0000-0000-0000DC100000}"/>
    <cellStyle name="SAPBEXstdItem 2 5 2 2 2" xfId="4317" xr:uid="{00000000-0005-0000-0000-0000DD100000}"/>
    <cellStyle name="SAPBEXstdItem 2 5 2 2 3" xfId="4318" xr:uid="{00000000-0005-0000-0000-0000DE100000}"/>
    <cellStyle name="SAPBEXstdItem 2 5 2 2 4" xfId="4319" xr:uid="{00000000-0005-0000-0000-0000DF100000}"/>
    <cellStyle name="SAPBEXstdItem 2 5 2 2 5" xfId="4320" xr:uid="{00000000-0005-0000-0000-0000E0100000}"/>
    <cellStyle name="SAPBEXstdItem 2 5 2 2 6" xfId="4321" xr:uid="{00000000-0005-0000-0000-0000E1100000}"/>
    <cellStyle name="SAPBEXstdItem 2 5 2 2 7" xfId="4322" xr:uid="{00000000-0005-0000-0000-0000E2100000}"/>
    <cellStyle name="SAPBEXstdItem 2 5 2 2 8" xfId="4323" xr:uid="{00000000-0005-0000-0000-0000E3100000}"/>
    <cellStyle name="SAPBEXstdItem 2 5 3" xfId="4324" xr:uid="{00000000-0005-0000-0000-0000E4100000}"/>
    <cellStyle name="SAPBEXstdItem 2 5 3 2" xfId="4325" xr:uid="{00000000-0005-0000-0000-0000E5100000}"/>
    <cellStyle name="SAPBEXstdItem 2 5 3 2 2" xfId="4326" xr:uid="{00000000-0005-0000-0000-0000E6100000}"/>
    <cellStyle name="SAPBEXstdItem 2 5 3 2 3" xfId="4327" xr:uid="{00000000-0005-0000-0000-0000E7100000}"/>
    <cellStyle name="SAPBEXstdItem 2 5 3 2 4" xfId="4328" xr:uid="{00000000-0005-0000-0000-0000E8100000}"/>
    <cellStyle name="SAPBEXstdItem 2 5 3 2 5" xfId="4329" xr:uid="{00000000-0005-0000-0000-0000E9100000}"/>
    <cellStyle name="SAPBEXstdItem 2 5 3 2 6" xfId="4330" xr:uid="{00000000-0005-0000-0000-0000EA100000}"/>
    <cellStyle name="SAPBEXstdItem 2 5 3 2 7" xfId="4331" xr:uid="{00000000-0005-0000-0000-0000EB100000}"/>
    <cellStyle name="SAPBEXstdItem 2 5 3 2 8" xfId="4332" xr:uid="{00000000-0005-0000-0000-0000EC100000}"/>
    <cellStyle name="SAPBEXstdItem 2 5 4" xfId="4333" xr:uid="{00000000-0005-0000-0000-0000ED100000}"/>
    <cellStyle name="SAPBEXstdItem 2 5 4 2" xfId="4334" xr:uid="{00000000-0005-0000-0000-0000EE100000}"/>
    <cellStyle name="SAPBEXstdItem 2 5 4 2 2" xfId="4335" xr:uid="{00000000-0005-0000-0000-0000EF100000}"/>
    <cellStyle name="SAPBEXstdItem 2 5 4 2 3" xfId="4336" xr:uid="{00000000-0005-0000-0000-0000F0100000}"/>
    <cellStyle name="SAPBEXstdItem 2 5 4 2 4" xfId="4337" xr:uid="{00000000-0005-0000-0000-0000F1100000}"/>
    <cellStyle name="SAPBEXstdItem 2 5 4 2 5" xfId="4338" xr:uid="{00000000-0005-0000-0000-0000F2100000}"/>
    <cellStyle name="SAPBEXstdItem 2 5 4 2 6" xfId="4339" xr:uid="{00000000-0005-0000-0000-0000F3100000}"/>
    <cellStyle name="SAPBEXstdItem 2 5 4 2 7" xfId="4340" xr:uid="{00000000-0005-0000-0000-0000F4100000}"/>
    <cellStyle name="SAPBEXstdItem 2 5 4 2 8" xfId="4341" xr:uid="{00000000-0005-0000-0000-0000F5100000}"/>
    <cellStyle name="SAPBEXstdItem 2 5 5" xfId="4342" xr:uid="{00000000-0005-0000-0000-0000F6100000}"/>
    <cellStyle name="SAPBEXstdItem 2 5 5 2" xfId="4343" xr:uid="{00000000-0005-0000-0000-0000F7100000}"/>
    <cellStyle name="SAPBEXstdItem 2 5 5 3" xfId="4344" xr:uid="{00000000-0005-0000-0000-0000F8100000}"/>
    <cellStyle name="SAPBEXstdItem 2 5 5 4" xfId="4345" xr:uid="{00000000-0005-0000-0000-0000F9100000}"/>
    <cellStyle name="SAPBEXstdItem 2 5 5 5" xfId="4346" xr:uid="{00000000-0005-0000-0000-0000FA100000}"/>
    <cellStyle name="SAPBEXstdItem 2 5 5 6" xfId="4347" xr:uid="{00000000-0005-0000-0000-0000FB100000}"/>
    <cellStyle name="SAPBEXstdItem 2 5 5 7" xfId="4348" xr:uid="{00000000-0005-0000-0000-0000FC100000}"/>
    <cellStyle name="SAPBEXstdItem 2 5 5 8" xfId="4349" xr:uid="{00000000-0005-0000-0000-0000FD100000}"/>
    <cellStyle name="SAPBEXstdItem 2 6" xfId="4350" xr:uid="{00000000-0005-0000-0000-0000FE100000}"/>
    <cellStyle name="SAPBEXstdItem 2 6 2" xfId="4351" xr:uid="{00000000-0005-0000-0000-0000FF100000}"/>
    <cellStyle name="SAPBEXstdItem 2 6 2 2" xfId="4352" xr:uid="{00000000-0005-0000-0000-000000110000}"/>
    <cellStyle name="SAPBEXstdItem 2 6 2 2 2" xfId="4353" xr:uid="{00000000-0005-0000-0000-000001110000}"/>
    <cellStyle name="SAPBEXstdItem 2 6 2 2 3" xfId="4354" xr:uid="{00000000-0005-0000-0000-000002110000}"/>
    <cellStyle name="SAPBEXstdItem 2 6 2 2 4" xfId="4355" xr:uid="{00000000-0005-0000-0000-000003110000}"/>
    <cellStyle name="SAPBEXstdItem 2 6 2 2 5" xfId="4356" xr:uid="{00000000-0005-0000-0000-000004110000}"/>
    <cellStyle name="SAPBEXstdItem 2 6 2 2 6" xfId="4357" xr:uid="{00000000-0005-0000-0000-000005110000}"/>
    <cellStyle name="SAPBEXstdItem 2 6 2 2 7" xfId="4358" xr:uid="{00000000-0005-0000-0000-000006110000}"/>
    <cellStyle name="SAPBEXstdItem 2 6 2 2 8" xfId="4359" xr:uid="{00000000-0005-0000-0000-000007110000}"/>
    <cellStyle name="SAPBEXstdItem 2 6 3" xfId="4360" xr:uid="{00000000-0005-0000-0000-000008110000}"/>
    <cellStyle name="SAPBEXstdItem 2 6 3 2" xfId="4361" xr:uid="{00000000-0005-0000-0000-000009110000}"/>
    <cellStyle name="SAPBEXstdItem 2 6 3 2 2" xfId="4362" xr:uid="{00000000-0005-0000-0000-00000A110000}"/>
    <cellStyle name="SAPBEXstdItem 2 6 3 2 3" xfId="4363" xr:uid="{00000000-0005-0000-0000-00000B110000}"/>
    <cellStyle name="SAPBEXstdItem 2 6 3 2 4" xfId="4364" xr:uid="{00000000-0005-0000-0000-00000C110000}"/>
    <cellStyle name="SAPBEXstdItem 2 6 3 2 5" xfId="4365" xr:uid="{00000000-0005-0000-0000-00000D110000}"/>
    <cellStyle name="SAPBEXstdItem 2 6 3 2 6" xfId="4366" xr:uid="{00000000-0005-0000-0000-00000E110000}"/>
    <cellStyle name="SAPBEXstdItem 2 6 3 2 7" xfId="4367" xr:uid="{00000000-0005-0000-0000-00000F110000}"/>
    <cellStyle name="SAPBEXstdItem 2 6 3 2 8" xfId="4368" xr:uid="{00000000-0005-0000-0000-000010110000}"/>
    <cellStyle name="SAPBEXstdItem 2 6 4" xfId="4369" xr:uid="{00000000-0005-0000-0000-000011110000}"/>
    <cellStyle name="SAPBEXstdItem 2 6 4 2" xfId="4370" xr:uid="{00000000-0005-0000-0000-000012110000}"/>
    <cellStyle name="SAPBEXstdItem 2 6 4 2 2" xfId="4371" xr:uid="{00000000-0005-0000-0000-000013110000}"/>
    <cellStyle name="SAPBEXstdItem 2 6 4 2 3" xfId="4372" xr:uid="{00000000-0005-0000-0000-000014110000}"/>
    <cellStyle name="SAPBEXstdItem 2 6 4 2 4" xfId="4373" xr:uid="{00000000-0005-0000-0000-000015110000}"/>
    <cellStyle name="SAPBEXstdItem 2 6 4 2 5" xfId="4374" xr:uid="{00000000-0005-0000-0000-000016110000}"/>
    <cellStyle name="SAPBEXstdItem 2 6 4 2 6" xfId="4375" xr:uid="{00000000-0005-0000-0000-000017110000}"/>
    <cellStyle name="SAPBEXstdItem 2 6 4 2 7" xfId="4376" xr:uid="{00000000-0005-0000-0000-000018110000}"/>
    <cellStyle name="SAPBEXstdItem 2 6 4 2 8" xfId="4377" xr:uid="{00000000-0005-0000-0000-000019110000}"/>
    <cellStyle name="SAPBEXstdItem 2 6 5" xfId="4378" xr:uid="{00000000-0005-0000-0000-00001A110000}"/>
    <cellStyle name="SAPBEXstdItem 2 6 5 2" xfId="4379" xr:uid="{00000000-0005-0000-0000-00001B110000}"/>
    <cellStyle name="SAPBEXstdItem 2 6 5 3" xfId="4380" xr:uid="{00000000-0005-0000-0000-00001C110000}"/>
    <cellStyle name="SAPBEXstdItem 2 6 5 4" xfId="4381" xr:uid="{00000000-0005-0000-0000-00001D110000}"/>
    <cellStyle name="SAPBEXstdItem 2 6 5 5" xfId="4382" xr:uid="{00000000-0005-0000-0000-00001E110000}"/>
    <cellStyle name="SAPBEXstdItem 2 6 5 6" xfId="4383" xr:uid="{00000000-0005-0000-0000-00001F110000}"/>
    <cellStyle name="SAPBEXstdItem 2 6 5 7" xfId="4384" xr:uid="{00000000-0005-0000-0000-000020110000}"/>
    <cellStyle name="SAPBEXstdItem 2 6 5 8" xfId="4385" xr:uid="{00000000-0005-0000-0000-000021110000}"/>
    <cellStyle name="SAPBEXstdItem 2 7" xfId="4386" xr:uid="{00000000-0005-0000-0000-000022110000}"/>
    <cellStyle name="SAPBEXstdItem 2 7 2" xfId="4387" xr:uid="{00000000-0005-0000-0000-000023110000}"/>
    <cellStyle name="SAPBEXstdItem 2 7 2 2" xfId="4388" xr:uid="{00000000-0005-0000-0000-000024110000}"/>
    <cellStyle name="SAPBEXstdItem 2 7 2 3" xfId="4389" xr:uid="{00000000-0005-0000-0000-000025110000}"/>
    <cellStyle name="SAPBEXstdItem 2 7 2 4" xfId="4390" xr:uid="{00000000-0005-0000-0000-000026110000}"/>
    <cellStyle name="SAPBEXstdItem 2 7 2 5" xfId="4391" xr:uid="{00000000-0005-0000-0000-000027110000}"/>
    <cellStyle name="SAPBEXstdItem 2 7 2 6" xfId="4392" xr:uid="{00000000-0005-0000-0000-000028110000}"/>
    <cellStyle name="SAPBEXstdItem 2 7 2 7" xfId="4393" xr:uid="{00000000-0005-0000-0000-000029110000}"/>
    <cellStyle name="SAPBEXstdItem 2 7 2 8" xfId="4394" xr:uid="{00000000-0005-0000-0000-00002A110000}"/>
    <cellStyle name="SAPBEXstdItem 2 8" xfId="4395" xr:uid="{00000000-0005-0000-0000-00002B110000}"/>
    <cellStyle name="SAPBEXstdItem 2 8 2" xfId="4396" xr:uid="{00000000-0005-0000-0000-00002C110000}"/>
    <cellStyle name="SAPBEXstdItem 2 8 2 2" xfId="4397" xr:uid="{00000000-0005-0000-0000-00002D110000}"/>
    <cellStyle name="SAPBEXstdItem 2 8 2 3" xfId="4398" xr:uid="{00000000-0005-0000-0000-00002E110000}"/>
    <cellStyle name="SAPBEXstdItem 2 8 2 4" xfId="4399" xr:uid="{00000000-0005-0000-0000-00002F110000}"/>
    <cellStyle name="SAPBEXstdItem 2 8 2 5" xfId="4400" xr:uid="{00000000-0005-0000-0000-000030110000}"/>
    <cellStyle name="SAPBEXstdItem 2 8 2 6" xfId="4401" xr:uid="{00000000-0005-0000-0000-000031110000}"/>
    <cellStyle name="SAPBEXstdItem 2 8 2 7" xfId="4402" xr:uid="{00000000-0005-0000-0000-000032110000}"/>
    <cellStyle name="SAPBEXstdItem 2 8 2 8" xfId="4403" xr:uid="{00000000-0005-0000-0000-000033110000}"/>
    <cellStyle name="SAPBEXstdItem 2 9" xfId="4404" xr:uid="{00000000-0005-0000-0000-000034110000}"/>
    <cellStyle name="SAPBEXstdItem 2 9 2" xfId="4405" xr:uid="{00000000-0005-0000-0000-000035110000}"/>
    <cellStyle name="SAPBEXstdItem 2 9 2 2" xfId="4406" xr:uid="{00000000-0005-0000-0000-000036110000}"/>
    <cellStyle name="SAPBEXstdItem 2 9 2 3" xfId="4407" xr:uid="{00000000-0005-0000-0000-000037110000}"/>
    <cellStyle name="SAPBEXstdItem 2 9 2 4" xfId="4408" xr:uid="{00000000-0005-0000-0000-000038110000}"/>
    <cellStyle name="SAPBEXstdItem 2 9 2 5" xfId="4409" xr:uid="{00000000-0005-0000-0000-000039110000}"/>
    <cellStyle name="SAPBEXstdItem 2 9 2 6" xfId="4410" xr:uid="{00000000-0005-0000-0000-00003A110000}"/>
    <cellStyle name="SAPBEXstdItem 2 9 2 7" xfId="4411" xr:uid="{00000000-0005-0000-0000-00003B110000}"/>
    <cellStyle name="SAPBEXstdItem 2 9 2 8" xfId="4412" xr:uid="{00000000-0005-0000-0000-00003C110000}"/>
    <cellStyle name="SAPBEXstdItem 3" xfId="4413" xr:uid="{00000000-0005-0000-0000-00003D110000}"/>
    <cellStyle name="SAPBEXstdItem 3 2" xfId="4414" xr:uid="{00000000-0005-0000-0000-00003E110000}"/>
    <cellStyle name="SAPBEXstdItem 3 2 2" xfId="4415" xr:uid="{00000000-0005-0000-0000-00003F110000}"/>
    <cellStyle name="SAPBEXstdItem 3 2 2 2" xfId="4416" xr:uid="{00000000-0005-0000-0000-000040110000}"/>
    <cellStyle name="SAPBEXstdItem 3 2 2 3" xfId="4417" xr:uid="{00000000-0005-0000-0000-000041110000}"/>
    <cellStyle name="SAPBEXstdItem 3 2 2 4" xfId="4418" xr:uid="{00000000-0005-0000-0000-000042110000}"/>
    <cellStyle name="SAPBEXstdItem 3 2 2 5" xfId="4419" xr:uid="{00000000-0005-0000-0000-000043110000}"/>
    <cellStyle name="SAPBEXstdItem 3 2 2 6" xfId="4420" xr:uid="{00000000-0005-0000-0000-000044110000}"/>
    <cellStyle name="SAPBEXstdItem 3 2 2 7" xfId="4421" xr:uid="{00000000-0005-0000-0000-000045110000}"/>
    <cellStyle name="SAPBEXstdItem 3 2 2 8" xfId="4422" xr:uid="{00000000-0005-0000-0000-000046110000}"/>
    <cellStyle name="SAPBEXstdItem 3 3" xfId="4423" xr:uid="{00000000-0005-0000-0000-000047110000}"/>
    <cellStyle name="SAPBEXstdItem 3 3 2" xfId="4424" xr:uid="{00000000-0005-0000-0000-000048110000}"/>
    <cellStyle name="SAPBEXstdItem 3 3 2 2" xfId="4425" xr:uid="{00000000-0005-0000-0000-000049110000}"/>
    <cellStyle name="SAPBEXstdItem 3 3 2 3" xfId="4426" xr:uid="{00000000-0005-0000-0000-00004A110000}"/>
    <cellStyle name="SAPBEXstdItem 3 3 2 4" xfId="4427" xr:uid="{00000000-0005-0000-0000-00004B110000}"/>
    <cellStyle name="SAPBEXstdItem 3 3 2 5" xfId="4428" xr:uid="{00000000-0005-0000-0000-00004C110000}"/>
    <cellStyle name="SAPBEXstdItem 3 3 2 6" xfId="4429" xr:uid="{00000000-0005-0000-0000-00004D110000}"/>
    <cellStyle name="SAPBEXstdItem 3 3 2 7" xfId="4430" xr:uid="{00000000-0005-0000-0000-00004E110000}"/>
    <cellStyle name="SAPBEXstdItem 3 3 2 8" xfId="4431" xr:uid="{00000000-0005-0000-0000-00004F110000}"/>
    <cellStyle name="SAPBEXstdItem 3 4" xfId="4432" xr:uid="{00000000-0005-0000-0000-000050110000}"/>
    <cellStyle name="SAPBEXstdItem 3 4 2" xfId="4433" xr:uid="{00000000-0005-0000-0000-000051110000}"/>
    <cellStyle name="SAPBEXstdItem 3 4 2 2" xfId="4434" xr:uid="{00000000-0005-0000-0000-000052110000}"/>
    <cellStyle name="SAPBEXstdItem 3 4 2 3" xfId="4435" xr:uid="{00000000-0005-0000-0000-000053110000}"/>
    <cellStyle name="SAPBEXstdItem 3 4 2 4" xfId="4436" xr:uid="{00000000-0005-0000-0000-000054110000}"/>
    <cellStyle name="SAPBEXstdItem 3 4 2 5" xfId="4437" xr:uid="{00000000-0005-0000-0000-000055110000}"/>
    <cellStyle name="SAPBEXstdItem 3 4 2 6" xfId="4438" xr:uid="{00000000-0005-0000-0000-000056110000}"/>
    <cellStyle name="SAPBEXstdItem 3 4 2 7" xfId="4439" xr:uid="{00000000-0005-0000-0000-000057110000}"/>
    <cellStyle name="SAPBEXstdItem 3 4 2 8" xfId="4440" xr:uid="{00000000-0005-0000-0000-000058110000}"/>
    <cellStyle name="SAPBEXstdItem 3 5" xfId="4441" xr:uid="{00000000-0005-0000-0000-000059110000}"/>
    <cellStyle name="SAPBEXstdItem 3 5 2" xfId="4442" xr:uid="{00000000-0005-0000-0000-00005A110000}"/>
    <cellStyle name="SAPBEXstdItem 3 5 3" xfId="4443" xr:uid="{00000000-0005-0000-0000-00005B110000}"/>
    <cellStyle name="SAPBEXstdItem 3 5 4" xfId="4444" xr:uid="{00000000-0005-0000-0000-00005C110000}"/>
    <cellStyle name="SAPBEXstdItem 3 5 5" xfId="4445" xr:uid="{00000000-0005-0000-0000-00005D110000}"/>
    <cellStyle name="SAPBEXstdItem 3 5 6" xfId="4446" xr:uid="{00000000-0005-0000-0000-00005E110000}"/>
    <cellStyle name="SAPBEXstdItem 3 5 7" xfId="4447" xr:uid="{00000000-0005-0000-0000-00005F110000}"/>
    <cellStyle name="SAPBEXstdItem 3 5 8" xfId="4448" xr:uid="{00000000-0005-0000-0000-000060110000}"/>
    <cellStyle name="SAPBEXstdItem 4" xfId="4449" xr:uid="{00000000-0005-0000-0000-000061110000}"/>
    <cellStyle name="SAPBEXstdItem 4 2" xfId="4450" xr:uid="{00000000-0005-0000-0000-000062110000}"/>
    <cellStyle name="SAPBEXstdItem 4 2 2" xfId="4451" xr:uid="{00000000-0005-0000-0000-000063110000}"/>
    <cellStyle name="SAPBEXstdItem 4 2 2 2" xfId="4452" xr:uid="{00000000-0005-0000-0000-000064110000}"/>
    <cellStyle name="SAPBEXstdItem 4 2 2 3" xfId="4453" xr:uid="{00000000-0005-0000-0000-000065110000}"/>
    <cellStyle name="SAPBEXstdItem 4 2 2 4" xfId="4454" xr:uid="{00000000-0005-0000-0000-000066110000}"/>
    <cellStyle name="SAPBEXstdItem 4 2 2 5" xfId="4455" xr:uid="{00000000-0005-0000-0000-000067110000}"/>
    <cellStyle name="SAPBEXstdItem 4 2 2 6" xfId="4456" xr:uid="{00000000-0005-0000-0000-000068110000}"/>
    <cellStyle name="SAPBEXstdItem 4 2 2 7" xfId="4457" xr:uid="{00000000-0005-0000-0000-000069110000}"/>
    <cellStyle name="SAPBEXstdItem 4 2 2 8" xfId="4458" xr:uid="{00000000-0005-0000-0000-00006A110000}"/>
    <cellStyle name="SAPBEXstdItem 4 3" xfId="4459" xr:uid="{00000000-0005-0000-0000-00006B110000}"/>
    <cellStyle name="SAPBEXstdItem 4 3 2" xfId="4460" xr:uid="{00000000-0005-0000-0000-00006C110000}"/>
    <cellStyle name="SAPBEXstdItem 4 3 2 2" xfId="4461" xr:uid="{00000000-0005-0000-0000-00006D110000}"/>
    <cellStyle name="SAPBEXstdItem 4 3 2 3" xfId="4462" xr:uid="{00000000-0005-0000-0000-00006E110000}"/>
    <cellStyle name="SAPBEXstdItem 4 3 2 4" xfId="4463" xr:uid="{00000000-0005-0000-0000-00006F110000}"/>
    <cellStyle name="SAPBEXstdItem 4 3 2 5" xfId="4464" xr:uid="{00000000-0005-0000-0000-000070110000}"/>
    <cellStyle name="SAPBEXstdItem 4 3 2 6" xfId="4465" xr:uid="{00000000-0005-0000-0000-000071110000}"/>
    <cellStyle name="SAPBEXstdItem 4 3 2 7" xfId="4466" xr:uid="{00000000-0005-0000-0000-000072110000}"/>
    <cellStyle name="SAPBEXstdItem 4 3 2 8" xfId="4467" xr:uid="{00000000-0005-0000-0000-000073110000}"/>
    <cellStyle name="SAPBEXstdItem 4 4" xfId="4468" xr:uid="{00000000-0005-0000-0000-000074110000}"/>
    <cellStyle name="SAPBEXstdItem 4 4 2" xfId="4469" xr:uid="{00000000-0005-0000-0000-000075110000}"/>
    <cellStyle name="SAPBEXstdItem 4 4 2 2" xfId="4470" xr:uid="{00000000-0005-0000-0000-000076110000}"/>
    <cellStyle name="SAPBEXstdItem 4 4 2 3" xfId="4471" xr:uid="{00000000-0005-0000-0000-000077110000}"/>
    <cellStyle name="SAPBEXstdItem 4 4 2 4" xfId="4472" xr:uid="{00000000-0005-0000-0000-000078110000}"/>
    <cellStyle name="SAPBEXstdItem 4 4 2 5" xfId="4473" xr:uid="{00000000-0005-0000-0000-000079110000}"/>
    <cellStyle name="SAPBEXstdItem 4 4 2 6" xfId="4474" xr:uid="{00000000-0005-0000-0000-00007A110000}"/>
    <cellStyle name="SAPBEXstdItem 4 4 2 7" xfId="4475" xr:uid="{00000000-0005-0000-0000-00007B110000}"/>
    <cellStyle name="SAPBEXstdItem 4 4 2 8" xfId="4476" xr:uid="{00000000-0005-0000-0000-00007C110000}"/>
    <cellStyle name="SAPBEXstdItem 4 5" xfId="4477" xr:uid="{00000000-0005-0000-0000-00007D110000}"/>
    <cellStyle name="SAPBEXstdItem 4 5 2" xfId="4478" xr:uid="{00000000-0005-0000-0000-00007E110000}"/>
    <cellStyle name="SAPBEXstdItem 4 5 3" xfId="4479" xr:uid="{00000000-0005-0000-0000-00007F110000}"/>
    <cellStyle name="SAPBEXstdItem 4 5 4" xfId="4480" xr:uid="{00000000-0005-0000-0000-000080110000}"/>
    <cellStyle name="SAPBEXstdItem 4 5 5" xfId="4481" xr:uid="{00000000-0005-0000-0000-000081110000}"/>
    <cellStyle name="SAPBEXstdItem 4 5 6" xfId="4482" xr:uid="{00000000-0005-0000-0000-000082110000}"/>
    <cellStyle name="SAPBEXstdItem 4 5 7" xfId="4483" xr:uid="{00000000-0005-0000-0000-000083110000}"/>
    <cellStyle name="SAPBEXstdItem 4 5 8" xfId="4484" xr:uid="{00000000-0005-0000-0000-000084110000}"/>
    <cellStyle name="SAPBEXstdItem 5" xfId="4485" xr:uid="{00000000-0005-0000-0000-000085110000}"/>
    <cellStyle name="SAPBEXstdItem 5 2" xfId="4486" xr:uid="{00000000-0005-0000-0000-000086110000}"/>
    <cellStyle name="SAPBEXstdItem 5 2 2" xfId="4487" xr:uid="{00000000-0005-0000-0000-000087110000}"/>
    <cellStyle name="SAPBEXstdItem 5 2 2 2" xfId="4488" xr:uid="{00000000-0005-0000-0000-000088110000}"/>
    <cellStyle name="SAPBEXstdItem 5 2 2 3" xfId="4489" xr:uid="{00000000-0005-0000-0000-000089110000}"/>
    <cellStyle name="SAPBEXstdItem 5 2 2 4" xfId="4490" xr:uid="{00000000-0005-0000-0000-00008A110000}"/>
    <cellStyle name="SAPBEXstdItem 5 2 2 5" xfId="4491" xr:uid="{00000000-0005-0000-0000-00008B110000}"/>
    <cellStyle name="SAPBEXstdItem 5 2 2 6" xfId="4492" xr:uid="{00000000-0005-0000-0000-00008C110000}"/>
    <cellStyle name="SAPBEXstdItem 5 2 2 7" xfId="4493" xr:uid="{00000000-0005-0000-0000-00008D110000}"/>
    <cellStyle name="SAPBEXstdItem 5 2 2 8" xfId="4494" xr:uid="{00000000-0005-0000-0000-00008E110000}"/>
    <cellStyle name="SAPBEXstdItem 5 3" xfId="4495" xr:uid="{00000000-0005-0000-0000-00008F110000}"/>
    <cellStyle name="SAPBEXstdItem 5 3 2" xfId="4496" xr:uid="{00000000-0005-0000-0000-000090110000}"/>
    <cellStyle name="SAPBEXstdItem 5 3 2 2" xfId="4497" xr:uid="{00000000-0005-0000-0000-000091110000}"/>
    <cellStyle name="SAPBEXstdItem 5 3 2 3" xfId="4498" xr:uid="{00000000-0005-0000-0000-000092110000}"/>
    <cellStyle name="SAPBEXstdItem 5 3 2 4" xfId="4499" xr:uid="{00000000-0005-0000-0000-000093110000}"/>
    <cellStyle name="SAPBEXstdItem 5 3 2 5" xfId="4500" xr:uid="{00000000-0005-0000-0000-000094110000}"/>
    <cellStyle name="SAPBEXstdItem 5 3 2 6" xfId="4501" xr:uid="{00000000-0005-0000-0000-000095110000}"/>
    <cellStyle name="SAPBEXstdItem 5 3 2 7" xfId="4502" xr:uid="{00000000-0005-0000-0000-000096110000}"/>
    <cellStyle name="SAPBEXstdItem 5 3 2 8" xfId="4503" xr:uid="{00000000-0005-0000-0000-000097110000}"/>
    <cellStyle name="SAPBEXstdItem 5 4" xfId="4504" xr:uid="{00000000-0005-0000-0000-000098110000}"/>
    <cellStyle name="SAPBEXstdItem 5 4 2" xfId="4505" xr:uid="{00000000-0005-0000-0000-000099110000}"/>
    <cellStyle name="SAPBEXstdItem 5 4 2 2" xfId="4506" xr:uid="{00000000-0005-0000-0000-00009A110000}"/>
    <cellStyle name="SAPBEXstdItem 5 4 2 3" xfId="4507" xr:uid="{00000000-0005-0000-0000-00009B110000}"/>
    <cellStyle name="SAPBEXstdItem 5 4 2 4" xfId="4508" xr:uid="{00000000-0005-0000-0000-00009C110000}"/>
    <cellStyle name="SAPBEXstdItem 5 4 2 5" xfId="4509" xr:uid="{00000000-0005-0000-0000-00009D110000}"/>
    <cellStyle name="SAPBEXstdItem 5 4 2 6" xfId="4510" xr:uid="{00000000-0005-0000-0000-00009E110000}"/>
    <cellStyle name="SAPBEXstdItem 5 4 2 7" xfId="4511" xr:uid="{00000000-0005-0000-0000-00009F110000}"/>
    <cellStyle name="SAPBEXstdItem 5 4 2 8" xfId="4512" xr:uid="{00000000-0005-0000-0000-0000A0110000}"/>
    <cellStyle name="SAPBEXstdItem 5 5" xfId="4513" xr:uid="{00000000-0005-0000-0000-0000A1110000}"/>
    <cellStyle name="SAPBEXstdItem 5 5 2" xfId="4514" xr:uid="{00000000-0005-0000-0000-0000A2110000}"/>
    <cellStyle name="SAPBEXstdItem 5 5 3" xfId="4515" xr:uid="{00000000-0005-0000-0000-0000A3110000}"/>
    <cellStyle name="SAPBEXstdItem 5 5 4" xfId="4516" xr:uid="{00000000-0005-0000-0000-0000A4110000}"/>
    <cellStyle name="SAPBEXstdItem 5 5 5" xfId="4517" xr:uid="{00000000-0005-0000-0000-0000A5110000}"/>
    <cellStyle name="SAPBEXstdItem 5 5 6" xfId="4518" xr:uid="{00000000-0005-0000-0000-0000A6110000}"/>
    <cellStyle name="SAPBEXstdItem 5 5 7" xfId="4519" xr:uid="{00000000-0005-0000-0000-0000A7110000}"/>
    <cellStyle name="SAPBEXstdItem 5 5 8" xfId="4520" xr:uid="{00000000-0005-0000-0000-0000A8110000}"/>
    <cellStyle name="SAPBEXstdItem 6" xfId="4521" xr:uid="{00000000-0005-0000-0000-0000A9110000}"/>
    <cellStyle name="SAPBEXstdItem 6 2" xfId="4522" xr:uid="{00000000-0005-0000-0000-0000AA110000}"/>
    <cellStyle name="SAPBEXstdItem 6 2 2" xfId="4523" xr:uid="{00000000-0005-0000-0000-0000AB110000}"/>
    <cellStyle name="SAPBEXstdItem 6 2 2 2" xfId="4524" xr:uid="{00000000-0005-0000-0000-0000AC110000}"/>
    <cellStyle name="SAPBEXstdItem 6 2 2 3" xfId="4525" xr:uid="{00000000-0005-0000-0000-0000AD110000}"/>
    <cellStyle name="SAPBEXstdItem 6 2 2 4" xfId="4526" xr:uid="{00000000-0005-0000-0000-0000AE110000}"/>
    <cellStyle name="SAPBEXstdItem 6 2 2 5" xfId="4527" xr:uid="{00000000-0005-0000-0000-0000AF110000}"/>
    <cellStyle name="SAPBEXstdItem 6 2 2 6" xfId="4528" xr:uid="{00000000-0005-0000-0000-0000B0110000}"/>
    <cellStyle name="SAPBEXstdItem 6 2 2 7" xfId="4529" xr:uid="{00000000-0005-0000-0000-0000B1110000}"/>
    <cellStyle name="SAPBEXstdItem 6 2 2 8" xfId="4530" xr:uid="{00000000-0005-0000-0000-0000B2110000}"/>
    <cellStyle name="SAPBEXstdItem 6 3" xfId="4531" xr:uid="{00000000-0005-0000-0000-0000B3110000}"/>
    <cellStyle name="SAPBEXstdItem 6 3 2" xfId="4532" xr:uid="{00000000-0005-0000-0000-0000B4110000}"/>
    <cellStyle name="SAPBEXstdItem 6 3 2 2" xfId="4533" xr:uid="{00000000-0005-0000-0000-0000B5110000}"/>
    <cellStyle name="SAPBEXstdItem 6 3 2 3" xfId="4534" xr:uid="{00000000-0005-0000-0000-0000B6110000}"/>
    <cellStyle name="SAPBEXstdItem 6 3 2 4" xfId="4535" xr:uid="{00000000-0005-0000-0000-0000B7110000}"/>
    <cellStyle name="SAPBEXstdItem 6 3 2 5" xfId="4536" xr:uid="{00000000-0005-0000-0000-0000B8110000}"/>
    <cellStyle name="SAPBEXstdItem 6 3 2 6" xfId="4537" xr:uid="{00000000-0005-0000-0000-0000B9110000}"/>
    <cellStyle name="SAPBEXstdItem 6 3 2 7" xfId="4538" xr:uid="{00000000-0005-0000-0000-0000BA110000}"/>
    <cellStyle name="SAPBEXstdItem 6 3 2 8" xfId="4539" xr:uid="{00000000-0005-0000-0000-0000BB110000}"/>
    <cellStyle name="SAPBEXstdItem 6 4" xfId="4540" xr:uid="{00000000-0005-0000-0000-0000BC110000}"/>
    <cellStyle name="SAPBEXstdItem 6 4 2" xfId="4541" xr:uid="{00000000-0005-0000-0000-0000BD110000}"/>
    <cellStyle name="SAPBEXstdItem 6 4 2 2" xfId="4542" xr:uid="{00000000-0005-0000-0000-0000BE110000}"/>
    <cellStyle name="SAPBEXstdItem 6 4 2 3" xfId="4543" xr:uid="{00000000-0005-0000-0000-0000BF110000}"/>
    <cellStyle name="SAPBEXstdItem 6 4 2 4" xfId="4544" xr:uid="{00000000-0005-0000-0000-0000C0110000}"/>
    <cellStyle name="SAPBEXstdItem 6 4 2 5" xfId="4545" xr:uid="{00000000-0005-0000-0000-0000C1110000}"/>
    <cellStyle name="SAPBEXstdItem 6 4 2 6" xfId="4546" xr:uid="{00000000-0005-0000-0000-0000C2110000}"/>
    <cellStyle name="SAPBEXstdItem 6 4 2 7" xfId="4547" xr:uid="{00000000-0005-0000-0000-0000C3110000}"/>
    <cellStyle name="SAPBEXstdItem 6 4 2 8" xfId="4548" xr:uid="{00000000-0005-0000-0000-0000C4110000}"/>
    <cellStyle name="SAPBEXstdItem 6 5" xfId="4549" xr:uid="{00000000-0005-0000-0000-0000C5110000}"/>
    <cellStyle name="SAPBEXstdItem 6 5 2" xfId="4550" xr:uid="{00000000-0005-0000-0000-0000C6110000}"/>
    <cellStyle name="SAPBEXstdItem 6 5 3" xfId="4551" xr:uid="{00000000-0005-0000-0000-0000C7110000}"/>
    <cellStyle name="SAPBEXstdItem 6 5 4" xfId="4552" xr:uid="{00000000-0005-0000-0000-0000C8110000}"/>
    <cellStyle name="SAPBEXstdItem 6 5 5" xfId="4553" xr:uid="{00000000-0005-0000-0000-0000C9110000}"/>
    <cellStyle name="SAPBEXstdItem 6 5 6" xfId="4554" xr:uid="{00000000-0005-0000-0000-0000CA110000}"/>
    <cellStyle name="SAPBEXstdItem 6 5 7" xfId="4555" xr:uid="{00000000-0005-0000-0000-0000CB110000}"/>
    <cellStyle name="SAPBEXstdItem 6 5 8" xfId="4556" xr:uid="{00000000-0005-0000-0000-0000CC110000}"/>
    <cellStyle name="SAPBEXstdItem 7" xfId="4557" xr:uid="{00000000-0005-0000-0000-0000CD110000}"/>
    <cellStyle name="SAPBEXstdItem 7 2" xfId="4558" xr:uid="{00000000-0005-0000-0000-0000CE110000}"/>
    <cellStyle name="SAPBEXstdItem 7 2 2" xfId="4559" xr:uid="{00000000-0005-0000-0000-0000CF110000}"/>
    <cellStyle name="SAPBEXstdItem 7 2 2 2" xfId="4560" xr:uid="{00000000-0005-0000-0000-0000D0110000}"/>
    <cellStyle name="SAPBEXstdItem 7 2 2 3" xfId="4561" xr:uid="{00000000-0005-0000-0000-0000D1110000}"/>
    <cellStyle name="SAPBEXstdItem 7 2 2 4" xfId="4562" xr:uid="{00000000-0005-0000-0000-0000D2110000}"/>
    <cellStyle name="SAPBEXstdItem 7 2 2 5" xfId="4563" xr:uid="{00000000-0005-0000-0000-0000D3110000}"/>
    <cellStyle name="SAPBEXstdItem 7 2 2 6" xfId="4564" xr:uid="{00000000-0005-0000-0000-0000D4110000}"/>
    <cellStyle name="SAPBEXstdItem 7 2 2 7" xfId="4565" xr:uid="{00000000-0005-0000-0000-0000D5110000}"/>
    <cellStyle name="SAPBEXstdItem 7 2 2 8" xfId="4566" xr:uid="{00000000-0005-0000-0000-0000D6110000}"/>
    <cellStyle name="SAPBEXstdItem 7 3" xfId="4567" xr:uid="{00000000-0005-0000-0000-0000D7110000}"/>
    <cellStyle name="SAPBEXstdItem 7 3 2" xfId="4568" xr:uid="{00000000-0005-0000-0000-0000D8110000}"/>
    <cellStyle name="SAPBEXstdItem 7 3 2 2" xfId="4569" xr:uid="{00000000-0005-0000-0000-0000D9110000}"/>
    <cellStyle name="SAPBEXstdItem 7 3 2 3" xfId="4570" xr:uid="{00000000-0005-0000-0000-0000DA110000}"/>
    <cellStyle name="SAPBEXstdItem 7 3 2 4" xfId="4571" xr:uid="{00000000-0005-0000-0000-0000DB110000}"/>
    <cellStyle name="SAPBEXstdItem 7 3 2 5" xfId="4572" xr:uid="{00000000-0005-0000-0000-0000DC110000}"/>
    <cellStyle name="SAPBEXstdItem 7 3 2 6" xfId="4573" xr:uid="{00000000-0005-0000-0000-0000DD110000}"/>
    <cellStyle name="SAPBEXstdItem 7 3 2 7" xfId="4574" xr:uid="{00000000-0005-0000-0000-0000DE110000}"/>
    <cellStyle name="SAPBEXstdItem 7 3 2 8" xfId="4575" xr:uid="{00000000-0005-0000-0000-0000DF110000}"/>
    <cellStyle name="SAPBEXstdItem 7 4" xfId="4576" xr:uid="{00000000-0005-0000-0000-0000E0110000}"/>
    <cellStyle name="SAPBEXstdItem 7 4 2" xfId="4577" xr:uid="{00000000-0005-0000-0000-0000E1110000}"/>
    <cellStyle name="SAPBEXstdItem 7 4 2 2" xfId="4578" xr:uid="{00000000-0005-0000-0000-0000E2110000}"/>
    <cellStyle name="SAPBEXstdItem 7 4 2 3" xfId="4579" xr:uid="{00000000-0005-0000-0000-0000E3110000}"/>
    <cellStyle name="SAPBEXstdItem 7 4 2 4" xfId="4580" xr:uid="{00000000-0005-0000-0000-0000E4110000}"/>
    <cellStyle name="SAPBEXstdItem 7 4 2 5" xfId="4581" xr:uid="{00000000-0005-0000-0000-0000E5110000}"/>
    <cellStyle name="SAPBEXstdItem 7 4 2 6" xfId="4582" xr:uid="{00000000-0005-0000-0000-0000E6110000}"/>
    <cellStyle name="SAPBEXstdItem 7 4 2 7" xfId="4583" xr:uid="{00000000-0005-0000-0000-0000E7110000}"/>
    <cellStyle name="SAPBEXstdItem 7 4 2 8" xfId="4584" xr:uid="{00000000-0005-0000-0000-0000E8110000}"/>
    <cellStyle name="SAPBEXstdItem 7 5" xfId="4585" xr:uid="{00000000-0005-0000-0000-0000E9110000}"/>
    <cellStyle name="SAPBEXstdItem 7 5 2" xfId="4586" xr:uid="{00000000-0005-0000-0000-0000EA110000}"/>
    <cellStyle name="SAPBEXstdItem 7 5 3" xfId="4587" xr:uid="{00000000-0005-0000-0000-0000EB110000}"/>
    <cellStyle name="SAPBEXstdItem 7 5 4" xfId="4588" xr:uid="{00000000-0005-0000-0000-0000EC110000}"/>
    <cellStyle name="SAPBEXstdItem 7 5 5" xfId="4589" xr:uid="{00000000-0005-0000-0000-0000ED110000}"/>
    <cellStyle name="SAPBEXstdItem 7 5 6" xfId="4590" xr:uid="{00000000-0005-0000-0000-0000EE110000}"/>
    <cellStyle name="SAPBEXstdItem 7 5 7" xfId="4591" xr:uid="{00000000-0005-0000-0000-0000EF110000}"/>
    <cellStyle name="SAPBEXstdItem 7 5 8" xfId="4592" xr:uid="{00000000-0005-0000-0000-0000F0110000}"/>
    <cellStyle name="SAPBEXstdItem 8" xfId="4593" xr:uid="{00000000-0005-0000-0000-0000F1110000}"/>
    <cellStyle name="SAPBEXstdItem 8 2" xfId="4594" xr:uid="{00000000-0005-0000-0000-0000F2110000}"/>
    <cellStyle name="SAPBEXstdItem 8 2 2" xfId="4595" xr:uid="{00000000-0005-0000-0000-0000F3110000}"/>
    <cellStyle name="SAPBEXstdItem 8 2 2 2" xfId="4596" xr:uid="{00000000-0005-0000-0000-0000F4110000}"/>
    <cellStyle name="SAPBEXstdItem 8 2 2 3" xfId="4597" xr:uid="{00000000-0005-0000-0000-0000F5110000}"/>
    <cellStyle name="SAPBEXstdItem 8 2 2 4" xfId="4598" xr:uid="{00000000-0005-0000-0000-0000F6110000}"/>
    <cellStyle name="SAPBEXstdItem 8 2 2 5" xfId="4599" xr:uid="{00000000-0005-0000-0000-0000F7110000}"/>
    <cellStyle name="SAPBEXstdItem 8 2 2 6" xfId="4600" xr:uid="{00000000-0005-0000-0000-0000F8110000}"/>
    <cellStyle name="SAPBEXstdItem 8 2 2 7" xfId="4601" xr:uid="{00000000-0005-0000-0000-0000F9110000}"/>
    <cellStyle name="SAPBEXstdItem 8 2 2 8" xfId="4602" xr:uid="{00000000-0005-0000-0000-0000FA110000}"/>
    <cellStyle name="SAPBEXstdItem 8 3" xfId="4603" xr:uid="{00000000-0005-0000-0000-0000FB110000}"/>
    <cellStyle name="SAPBEXstdItem 8 3 2" xfId="4604" xr:uid="{00000000-0005-0000-0000-0000FC110000}"/>
    <cellStyle name="SAPBEXstdItem 8 3 2 2" xfId="4605" xr:uid="{00000000-0005-0000-0000-0000FD110000}"/>
    <cellStyle name="SAPBEXstdItem 8 3 2 3" xfId="4606" xr:uid="{00000000-0005-0000-0000-0000FE110000}"/>
    <cellStyle name="SAPBEXstdItem 8 3 2 4" xfId="4607" xr:uid="{00000000-0005-0000-0000-0000FF110000}"/>
    <cellStyle name="SAPBEXstdItem 8 3 2 5" xfId="4608" xr:uid="{00000000-0005-0000-0000-000000120000}"/>
    <cellStyle name="SAPBEXstdItem 8 3 2 6" xfId="4609" xr:uid="{00000000-0005-0000-0000-000001120000}"/>
    <cellStyle name="SAPBEXstdItem 8 3 2 7" xfId="4610" xr:uid="{00000000-0005-0000-0000-000002120000}"/>
    <cellStyle name="SAPBEXstdItem 8 3 2 8" xfId="4611" xr:uid="{00000000-0005-0000-0000-000003120000}"/>
    <cellStyle name="SAPBEXstdItem 8 4" xfId="4612" xr:uid="{00000000-0005-0000-0000-000004120000}"/>
    <cellStyle name="SAPBEXstdItem 8 4 2" xfId="4613" xr:uid="{00000000-0005-0000-0000-000005120000}"/>
    <cellStyle name="SAPBEXstdItem 8 4 2 2" xfId="4614" xr:uid="{00000000-0005-0000-0000-000006120000}"/>
    <cellStyle name="SAPBEXstdItem 8 4 2 3" xfId="4615" xr:uid="{00000000-0005-0000-0000-000007120000}"/>
    <cellStyle name="SAPBEXstdItem 8 4 2 4" xfId="4616" xr:uid="{00000000-0005-0000-0000-000008120000}"/>
    <cellStyle name="SAPBEXstdItem 8 4 2 5" xfId="4617" xr:uid="{00000000-0005-0000-0000-000009120000}"/>
    <cellStyle name="SAPBEXstdItem 8 4 2 6" xfId="4618" xr:uid="{00000000-0005-0000-0000-00000A120000}"/>
    <cellStyle name="SAPBEXstdItem 8 4 2 7" xfId="4619" xr:uid="{00000000-0005-0000-0000-00000B120000}"/>
    <cellStyle name="SAPBEXstdItem 8 4 2 8" xfId="4620" xr:uid="{00000000-0005-0000-0000-00000C120000}"/>
    <cellStyle name="SAPBEXstdItem 8 5" xfId="4621" xr:uid="{00000000-0005-0000-0000-00000D120000}"/>
    <cellStyle name="SAPBEXstdItem 8 5 2" xfId="4622" xr:uid="{00000000-0005-0000-0000-00000E120000}"/>
    <cellStyle name="SAPBEXstdItem 8 5 3" xfId="4623" xr:uid="{00000000-0005-0000-0000-00000F120000}"/>
    <cellStyle name="SAPBEXstdItem 8 5 4" xfId="4624" xr:uid="{00000000-0005-0000-0000-000010120000}"/>
    <cellStyle name="SAPBEXstdItem 8 5 5" xfId="4625" xr:uid="{00000000-0005-0000-0000-000011120000}"/>
    <cellStyle name="SAPBEXstdItem 8 5 6" xfId="4626" xr:uid="{00000000-0005-0000-0000-000012120000}"/>
    <cellStyle name="SAPBEXstdItem 8 5 7" xfId="4627" xr:uid="{00000000-0005-0000-0000-000013120000}"/>
    <cellStyle name="SAPBEXstdItem 8 5 8" xfId="4628" xr:uid="{00000000-0005-0000-0000-000014120000}"/>
    <cellStyle name="SAPBEXstdItem 9" xfId="4629" xr:uid="{00000000-0005-0000-0000-000015120000}"/>
    <cellStyle name="SAPBEXstdItem 9 2" xfId="4630" xr:uid="{00000000-0005-0000-0000-000016120000}"/>
    <cellStyle name="SAPBEXstdItem 9 2 2" xfId="4631" xr:uid="{00000000-0005-0000-0000-000017120000}"/>
    <cellStyle name="SAPBEXstdItem 9 2 2 2" xfId="4632" xr:uid="{00000000-0005-0000-0000-000018120000}"/>
    <cellStyle name="SAPBEXstdItem 9 2 2 3" xfId="4633" xr:uid="{00000000-0005-0000-0000-000019120000}"/>
    <cellStyle name="SAPBEXstdItem 9 2 2 4" xfId="4634" xr:uid="{00000000-0005-0000-0000-00001A120000}"/>
    <cellStyle name="SAPBEXstdItem 9 2 2 5" xfId="4635" xr:uid="{00000000-0005-0000-0000-00001B120000}"/>
    <cellStyle name="SAPBEXstdItem 9 2 2 6" xfId="4636" xr:uid="{00000000-0005-0000-0000-00001C120000}"/>
    <cellStyle name="SAPBEXstdItem 9 2 2 7" xfId="4637" xr:uid="{00000000-0005-0000-0000-00001D120000}"/>
    <cellStyle name="SAPBEXstdItem 9 2 2 8" xfId="4638" xr:uid="{00000000-0005-0000-0000-00001E120000}"/>
    <cellStyle name="SAPBEXstdItem 9 3" xfId="4639" xr:uid="{00000000-0005-0000-0000-00001F120000}"/>
    <cellStyle name="SAPBEXstdItem 9 3 2" xfId="4640" xr:uid="{00000000-0005-0000-0000-000020120000}"/>
    <cellStyle name="SAPBEXstdItem 9 3 2 2" xfId="4641" xr:uid="{00000000-0005-0000-0000-000021120000}"/>
    <cellStyle name="SAPBEXstdItem 9 3 2 3" xfId="4642" xr:uid="{00000000-0005-0000-0000-000022120000}"/>
    <cellStyle name="SAPBEXstdItem 9 3 2 4" xfId="4643" xr:uid="{00000000-0005-0000-0000-000023120000}"/>
    <cellStyle name="SAPBEXstdItem 9 3 2 5" xfId="4644" xr:uid="{00000000-0005-0000-0000-000024120000}"/>
    <cellStyle name="SAPBEXstdItem 9 3 2 6" xfId="4645" xr:uid="{00000000-0005-0000-0000-000025120000}"/>
    <cellStyle name="SAPBEXstdItem 9 3 2 7" xfId="4646" xr:uid="{00000000-0005-0000-0000-000026120000}"/>
    <cellStyle name="SAPBEXstdItem 9 3 2 8" xfId="4647" xr:uid="{00000000-0005-0000-0000-000027120000}"/>
    <cellStyle name="SAPBEXstdItem 9 4" xfId="4648" xr:uid="{00000000-0005-0000-0000-000028120000}"/>
    <cellStyle name="SAPBEXstdItem 9 4 2" xfId="4649" xr:uid="{00000000-0005-0000-0000-000029120000}"/>
    <cellStyle name="SAPBEXstdItem 9 4 2 2" xfId="4650" xr:uid="{00000000-0005-0000-0000-00002A120000}"/>
    <cellStyle name="SAPBEXstdItem 9 4 2 3" xfId="4651" xr:uid="{00000000-0005-0000-0000-00002B120000}"/>
    <cellStyle name="SAPBEXstdItem 9 4 2 4" xfId="4652" xr:uid="{00000000-0005-0000-0000-00002C120000}"/>
    <cellStyle name="SAPBEXstdItem 9 4 2 5" xfId="4653" xr:uid="{00000000-0005-0000-0000-00002D120000}"/>
    <cellStyle name="SAPBEXstdItem 9 4 2 6" xfId="4654" xr:uid="{00000000-0005-0000-0000-00002E120000}"/>
    <cellStyle name="SAPBEXstdItem 9 4 2 7" xfId="4655" xr:uid="{00000000-0005-0000-0000-00002F120000}"/>
    <cellStyle name="SAPBEXstdItem 9 4 2 8" xfId="4656" xr:uid="{00000000-0005-0000-0000-000030120000}"/>
    <cellStyle name="SAPBEXstdItem 9 5" xfId="4657" xr:uid="{00000000-0005-0000-0000-000031120000}"/>
    <cellStyle name="SAPBEXstdItem 9 5 2" xfId="4658" xr:uid="{00000000-0005-0000-0000-000032120000}"/>
    <cellStyle name="SAPBEXstdItem 9 5 3" xfId="4659" xr:uid="{00000000-0005-0000-0000-000033120000}"/>
    <cellStyle name="SAPBEXstdItem 9 5 4" xfId="4660" xr:uid="{00000000-0005-0000-0000-000034120000}"/>
    <cellStyle name="SAPBEXstdItem 9 5 5" xfId="4661" xr:uid="{00000000-0005-0000-0000-000035120000}"/>
    <cellStyle name="SAPBEXstdItem 9 5 6" xfId="4662" xr:uid="{00000000-0005-0000-0000-000036120000}"/>
    <cellStyle name="SAPBEXstdItem 9 5 7" xfId="4663" xr:uid="{00000000-0005-0000-0000-000037120000}"/>
    <cellStyle name="SAPBEXstdItem 9 5 8" xfId="4664" xr:uid="{00000000-0005-0000-0000-000038120000}"/>
    <cellStyle name="SAPBEXstdItemX" xfId="4665" xr:uid="{00000000-0005-0000-0000-000039120000}"/>
    <cellStyle name="SAPBEXstdItemX 2" xfId="4666" xr:uid="{00000000-0005-0000-0000-00003A120000}"/>
    <cellStyle name="SAPBEXstdItemX 2 2" xfId="4667" xr:uid="{00000000-0005-0000-0000-00003B120000}"/>
    <cellStyle name="SAPBEXstdItemX 2 3" xfId="4668" xr:uid="{00000000-0005-0000-0000-00003C120000}"/>
    <cellStyle name="SAPBEXstdItemX 2 4" xfId="4669" xr:uid="{00000000-0005-0000-0000-00003D120000}"/>
    <cellStyle name="SAPBEXstdItemX 2 5" xfId="4670" xr:uid="{00000000-0005-0000-0000-00003E120000}"/>
    <cellStyle name="SAPBEXstdItemX 2 6" xfId="4671" xr:uid="{00000000-0005-0000-0000-00003F120000}"/>
    <cellStyle name="SAPBEXstdItemX 2 7" xfId="4672" xr:uid="{00000000-0005-0000-0000-000040120000}"/>
    <cellStyle name="SAPBEXstdItemX 2 8" xfId="4673" xr:uid="{00000000-0005-0000-0000-000041120000}"/>
    <cellStyle name="SAPBEXtitle" xfId="4674" xr:uid="{00000000-0005-0000-0000-000042120000}"/>
    <cellStyle name="SAPBEXundefined" xfId="4675" xr:uid="{00000000-0005-0000-0000-000043120000}"/>
    <cellStyle name="SAPBEXundefined 2" xfId="4676" xr:uid="{00000000-0005-0000-0000-000044120000}"/>
    <cellStyle name="SAPBEXundefined 2 2" xfId="4677" xr:uid="{00000000-0005-0000-0000-000045120000}"/>
    <cellStyle name="SAPBEXundefined 2 3" xfId="4678" xr:uid="{00000000-0005-0000-0000-000046120000}"/>
    <cellStyle name="SAPBEXundefined 2 4" xfId="4679" xr:uid="{00000000-0005-0000-0000-000047120000}"/>
    <cellStyle name="SAPBEXundefined 2 5" xfId="4680" xr:uid="{00000000-0005-0000-0000-000048120000}"/>
    <cellStyle name="SAPBEXundefined 2 6" xfId="4681" xr:uid="{00000000-0005-0000-0000-000049120000}"/>
    <cellStyle name="SAPBEXundefined 2 7" xfId="4682" xr:uid="{00000000-0005-0000-0000-00004A120000}"/>
    <cellStyle name="SAPBEXundefined 2 8" xfId="4683" xr:uid="{00000000-0005-0000-0000-00004B120000}"/>
    <cellStyle name="Sheet Title" xfId="4684" xr:uid="{00000000-0005-0000-0000-00004C120000}"/>
    <cellStyle name="Texto de advertencia 2" xfId="4685" xr:uid="{00000000-0005-0000-0000-00004D120000}"/>
    <cellStyle name="Texto de advertencia 2 2" xfId="4686" xr:uid="{00000000-0005-0000-0000-00004E120000}"/>
    <cellStyle name="Texto de advertencia 3" xfId="4687" xr:uid="{00000000-0005-0000-0000-00004F120000}"/>
    <cellStyle name="Texto explicativo 2" xfId="4688" xr:uid="{00000000-0005-0000-0000-000050120000}"/>
    <cellStyle name="Texto explicativo 2 2" xfId="4689" xr:uid="{00000000-0005-0000-0000-000051120000}"/>
    <cellStyle name="Texto explicativo 3" xfId="4690" xr:uid="{00000000-0005-0000-0000-000052120000}"/>
    <cellStyle name="Título 1 2" xfId="4691" xr:uid="{00000000-0005-0000-0000-000053120000}"/>
    <cellStyle name="Título 1 2 2" xfId="4692" xr:uid="{00000000-0005-0000-0000-000054120000}"/>
    <cellStyle name="Título 1 3" xfId="4693" xr:uid="{00000000-0005-0000-0000-000055120000}"/>
    <cellStyle name="Título 2 2" xfId="4694" xr:uid="{00000000-0005-0000-0000-000056120000}"/>
    <cellStyle name="Título 2 2 2" xfId="4695" xr:uid="{00000000-0005-0000-0000-000057120000}"/>
    <cellStyle name="Título 2 3" xfId="4696" xr:uid="{00000000-0005-0000-0000-000058120000}"/>
    <cellStyle name="Título 3 2" xfId="4697" xr:uid="{00000000-0005-0000-0000-000059120000}"/>
    <cellStyle name="Título 3 2 2" xfId="4698" xr:uid="{00000000-0005-0000-0000-00005A120000}"/>
    <cellStyle name="Título 3 3" xfId="4699" xr:uid="{00000000-0005-0000-0000-00005B120000}"/>
    <cellStyle name="Título 3 3 2" xfId="4700" xr:uid="{00000000-0005-0000-0000-00005C120000}"/>
    <cellStyle name="Título 3 3 2 2" xfId="4701" xr:uid="{00000000-0005-0000-0000-00005D120000}"/>
    <cellStyle name="Título 3 3 2 2 2" xfId="4702" xr:uid="{00000000-0005-0000-0000-00005E120000}"/>
    <cellStyle name="Título 3 3 2 2 2 2" xfId="4703" xr:uid="{00000000-0005-0000-0000-00005F120000}"/>
    <cellStyle name="Título 3 3 2 2 2 3" xfId="4704" xr:uid="{00000000-0005-0000-0000-000060120000}"/>
    <cellStyle name="Título 3 3 2 2 2 4" xfId="4705" xr:uid="{00000000-0005-0000-0000-000061120000}"/>
    <cellStyle name="Título 3 3 2 2 2 5" xfId="4706" xr:uid="{00000000-0005-0000-0000-000062120000}"/>
    <cellStyle name="Título 3 3 2 2 2 6" xfId="4707" xr:uid="{00000000-0005-0000-0000-000063120000}"/>
    <cellStyle name="Título 3 3 2 2 2 7" xfId="4708" xr:uid="{00000000-0005-0000-0000-000064120000}"/>
    <cellStyle name="Título 3 3 2 2 3" xfId="4709" xr:uid="{00000000-0005-0000-0000-000065120000}"/>
    <cellStyle name="Título 3 3 2 2 3 2" xfId="4710" xr:uid="{00000000-0005-0000-0000-000066120000}"/>
    <cellStyle name="Título 3 3 2 2 3 3" xfId="4711" xr:uid="{00000000-0005-0000-0000-000067120000}"/>
    <cellStyle name="Título 3 3 2 2 3 4" xfId="4712" xr:uid="{00000000-0005-0000-0000-000068120000}"/>
    <cellStyle name="Título 3 3 2 2 3 5" xfId="4713" xr:uid="{00000000-0005-0000-0000-000069120000}"/>
    <cellStyle name="Título 3 3 2 2 3 6" xfId="4714" xr:uid="{00000000-0005-0000-0000-00006A120000}"/>
    <cellStyle name="Título 3 3 2 2 3 7" xfId="4715" xr:uid="{00000000-0005-0000-0000-00006B120000}"/>
    <cellStyle name="Título 3 3 2 2 4" xfId="4716" xr:uid="{00000000-0005-0000-0000-00006C120000}"/>
    <cellStyle name="Título 3 3 2 2 5" xfId="4717" xr:uid="{00000000-0005-0000-0000-00006D120000}"/>
    <cellStyle name="Título 3 3 2 2 6" xfId="4718" xr:uid="{00000000-0005-0000-0000-00006E120000}"/>
    <cellStyle name="Título 3 3 2 2 7" xfId="4719" xr:uid="{00000000-0005-0000-0000-00006F120000}"/>
    <cellStyle name="Título 3 3 2 2 8" xfId="4720" xr:uid="{00000000-0005-0000-0000-000070120000}"/>
    <cellStyle name="Título 3 3 2 2 9" xfId="4721" xr:uid="{00000000-0005-0000-0000-000071120000}"/>
    <cellStyle name="Título 3 3 2 3" xfId="4722" xr:uid="{00000000-0005-0000-0000-000072120000}"/>
    <cellStyle name="Título 3 3 2 3 2" xfId="4723" xr:uid="{00000000-0005-0000-0000-000073120000}"/>
    <cellStyle name="Título 3 3 2 3 2 2" xfId="4724" xr:uid="{00000000-0005-0000-0000-000074120000}"/>
    <cellStyle name="Título 3 3 2 3 2 3" xfId="4725" xr:uid="{00000000-0005-0000-0000-000075120000}"/>
    <cellStyle name="Título 3 3 2 3 2 4" xfId="4726" xr:uid="{00000000-0005-0000-0000-000076120000}"/>
    <cellStyle name="Título 3 3 2 3 2 5" xfId="4727" xr:uid="{00000000-0005-0000-0000-000077120000}"/>
    <cellStyle name="Título 3 3 2 3 2 6" xfId="4728" xr:uid="{00000000-0005-0000-0000-000078120000}"/>
    <cellStyle name="Título 3 3 2 3 2 7" xfId="4729" xr:uid="{00000000-0005-0000-0000-000079120000}"/>
    <cellStyle name="Título 3 3 2 3 3" xfId="4730" xr:uid="{00000000-0005-0000-0000-00007A120000}"/>
    <cellStyle name="Título 3 3 2 3 3 2" xfId="4731" xr:uid="{00000000-0005-0000-0000-00007B120000}"/>
    <cellStyle name="Título 3 3 2 3 3 3" xfId="4732" xr:uid="{00000000-0005-0000-0000-00007C120000}"/>
    <cellStyle name="Título 3 3 2 3 3 4" xfId="4733" xr:uid="{00000000-0005-0000-0000-00007D120000}"/>
    <cellStyle name="Título 3 3 2 3 3 5" xfId="4734" xr:uid="{00000000-0005-0000-0000-00007E120000}"/>
    <cellStyle name="Título 3 3 2 3 3 6" xfId="4735" xr:uid="{00000000-0005-0000-0000-00007F120000}"/>
    <cellStyle name="Título 3 3 2 3 3 7" xfId="4736" xr:uid="{00000000-0005-0000-0000-000080120000}"/>
    <cellStyle name="Título 3 3 2 3 4" xfId="4737" xr:uid="{00000000-0005-0000-0000-000081120000}"/>
    <cellStyle name="Título 3 3 2 3 5" xfId="4738" xr:uid="{00000000-0005-0000-0000-000082120000}"/>
    <cellStyle name="Título 3 3 2 3 6" xfId="4739" xr:uid="{00000000-0005-0000-0000-000083120000}"/>
    <cellStyle name="Título 3 3 2 3 7" xfId="4740" xr:uid="{00000000-0005-0000-0000-000084120000}"/>
    <cellStyle name="Título 3 3 2 3 8" xfId="4741" xr:uid="{00000000-0005-0000-0000-000085120000}"/>
    <cellStyle name="Título 3 3 2 3 9" xfId="4742" xr:uid="{00000000-0005-0000-0000-000086120000}"/>
    <cellStyle name="Título 3 3 2 4" xfId="4743" xr:uid="{00000000-0005-0000-0000-000087120000}"/>
    <cellStyle name="Título 3 3 2 4 2" xfId="4744" xr:uid="{00000000-0005-0000-0000-000088120000}"/>
    <cellStyle name="Título 3 3 2 4 3" xfId="4745" xr:uid="{00000000-0005-0000-0000-000089120000}"/>
    <cellStyle name="Título 3 3 2 4 4" xfId="4746" xr:uid="{00000000-0005-0000-0000-00008A120000}"/>
    <cellStyle name="Título 3 3 2 4 5" xfId="4747" xr:uid="{00000000-0005-0000-0000-00008B120000}"/>
    <cellStyle name="Título 3 3 2 4 6" xfId="4748" xr:uid="{00000000-0005-0000-0000-00008C120000}"/>
    <cellStyle name="Título 3 3 2 4 7" xfId="4749" xr:uid="{00000000-0005-0000-0000-00008D120000}"/>
    <cellStyle name="Título 3 3 2 5" xfId="4750" xr:uid="{00000000-0005-0000-0000-00008E120000}"/>
    <cellStyle name="Título 3 3 2 5 2" xfId="4751" xr:uid="{00000000-0005-0000-0000-00008F120000}"/>
    <cellStyle name="Título 3 3 2 5 3" xfId="4752" xr:uid="{00000000-0005-0000-0000-000090120000}"/>
    <cellStyle name="Título 3 3 2 5 4" xfId="4753" xr:uid="{00000000-0005-0000-0000-000091120000}"/>
    <cellStyle name="Título 3 3 2 5 5" xfId="4754" xr:uid="{00000000-0005-0000-0000-000092120000}"/>
    <cellStyle name="Título 3 3 2 5 6" xfId="4755" xr:uid="{00000000-0005-0000-0000-000093120000}"/>
    <cellStyle name="Título 3 3 2 5 7" xfId="4756" xr:uid="{00000000-0005-0000-0000-000094120000}"/>
    <cellStyle name="Título 3 3 2 6" xfId="4757" xr:uid="{00000000-0005-0000-0000-000095120000}"/>
    <cellStyle name="Título 3 3 2 7" xfId="4758" xr:uid="{00000000-0005-0000-0000-000096120000}"/>
    <cellStyle name="Título 3 3 2 8" xfId="4759" xr:uid="{00000000-0005-0000-0000-000097120000}"/>
    <cellStyle name="Título 3 3 2 9" xfId="4760" xr:uid="{00000000-0005-0000-0000-000098120000}"/>
    <cellStyle name="Título 3 3 3" xfId="4761" xr:uid="{00000000-0005-0000-0000-000099120000}"/>
    <cellStyle name="Título 3 3 3 2" xfId="4762" xr:uid="{00000000-0005-0000-0000-00009A120000}"/>
    <cellStyle name="Título 3 3 3 2 2" xfId="4763" xr:uid="{00000000-0005-0000-0000-00009B120000}"/>
    <cellStyle name="Título 3 3 3 2 2 2" xfId="4764" xr:uid="{00000000-0005-0000-0000-00009C120000}"/>
    <cellStyle name="Título 3 3 3 2 2 3" xfId="4765" xr:uid="{00000000-0005-0000-0000-00009D120000}"/>
    <cellStyle name="Título 3 3 3 2 2 4" xfId="4766" xr:uid="{00000000-0005-0000-0000-00009E120000}"/>
    <cellStyle name="Título 3 3 3 2 2 5" xfId="4767" xr:uid="{00000000-0005-0000-0000-00009F120000}"/>
    <cellStyle name="Título 3 3 3 2 2 6" xfId="4768" xr:uid="{00000000-0005-0000-0000-0000A0120000}"/>
    <cellStyle name="Título 3 3 3 2 2 7" xfId="4769" xr:uid="{00000000-0005-0000-0000-0000A1120000}"/>
    <cellStyle name="Título 3 3 3 2 3" xfId="4770" xr:uid="{00000000-0005-0000-0000-0000A2120000}"/>
    <cellStyle name="Título 3 3 3 2 3 2" xfId="4771" xr:uid="{00000000-0005-0000-0000-0000A3120000}"/>
    <cellStyle name="Título 3 3 3 2 3 3" xfId="4772" xr:uid="{00000000-0005-0000-0000-0000A4120000}"/>
    <cellStyle name="Título 3 3 3 2 3 4" xfId="4773" xr:uid="{00000000-0005-0000-0000-0000A5120000}"/>
    <cellStyle name="Título 3 3 3 2 3 5" xfId="4774" xr:uid="{00000000-0005-0000-0000-0000A6120000}"/>
    <cellStyle name="Título 3 3 3 2 3 6" xfId="4775" xr:uid="{00000000-0005-0000-0000-0000A7120000}"/>
    <cellStyle name="Título 3 3 3 2 3 7" xfId="4776" xr:uid="{00000000-0005-0000-0000-0000A8120000}"/>
    <cellStyle name="Título 3 3 3 2 4" xfId="4777" xr:uid="{00000000-0005-0000-0000-0000A9120000}"/>
    <cellStyle name="Título 3 3 3 2 5" xfId="4778" xr:uid="{00000000-0005-0000-0000-0000AA120000}"/>
    <cellStyle name="Título 3 3 3 2 6" xfId="4779" xr:uid="{00000000-0005-0000-0000-0000AB120000}"/>
    <cellStyle name="Título 3 3 3 2 7" xfId="4780" xr:uid="{00000000-0005-0000-0000-0000AC120000}"/>
    <cellStyle name="Título 3 3 3 2 8" xfId="4781" xr:uid="{00000000-0005-0000-0000-0000AD120000}"/>
    <cellStyle name="Título 3 3 3 2 9" xfId="4782" xr:uid="{00000000-0005-0000-0000-0000AE120000}"/>
    <cellStyle name="Título 3 3 3 3" xfId="4783" xr:uid="{00000000-0005-0000-0000-0000AF120000}"/>
    <cellStyle name="Título 3 3 3 3 2" xfId="4784" xr:uid="{00000000-0005-0000-0000-0000B0120000}"/>
    <cellStyle name="Título 3 3 3 3 2 2" xfId="4785" xr:uid="{00000000-0005-0000-0000-0000B1120000}"/>
    <cellStyle name="Título 3 3 3 3 2 3" xfId="4786" xr:uid="{00000000-0005-0000-0000-0000B2120000}"/>
    <cellStyle name="Título 3 3 3 3 2 4" xfId="4787" xr:uid="{00000000-0005-0000-0000-0000B3120000}"/>
    <cellStyle name="Título 3 3 3 3 2 5" xfId="4788" xr:uid="{00000000-0005-0000-0000-0000B4120000}"/>
    <cellStyle name="Título 3 3 3 3 2 6" xfId="4789" xr:uid="{00000000-0005-0000-0000-0000B5120000}"/>
    <cellStyle name="Título 3 3 3 3 2 7" xfId="4790" xr:uid="{00000000-0005-0000-0000-0000B6120000}"/>
    <cellStyle name="Título 3 3 3 3 3" xfId="4791" xr:uid="{00000000-0005-0000-0000-0000B7120000}"/>
    <cellStyle name="Título 3 3 3 3 3 2" xfId="4792" xr:uid="{00000000-0005-0000-0000-0000B8120000}"/>
    <cellStyle name="Título 3 3 3 3 3 3" xfId="4793" xr:uid="{00000000-0005-0000-0000-0000B9120000}"/>
    <cellStyle name="Título 3 3 3 3 3 4" xfId="4794" xr:uid="{00000000-0005-0000-0000-0000BA120000}"/>
    <cellStyle name="Título 3 3 3 3 3 5" xfId="4795" xr:uid="{00000000-0005-0000-0000-0000BB120000}"/>
    <cellStyle name="Título 3 3 3 3 3 6" xfId="4796" xr:uid="{00000000-0005-0000-0000-0000BC120000}"/>
    <cellStyle name="Título 3 3 3 3 3 7" xfId="4797" xr:uid="{00000000-0005-0000-0000-0000BD120000}"/>
    <cellStyle name="Título 3 3 3 3 4" xfId="4798" xr:uid="{00000000-0005-0000-0000-0000BE120000}"/>
    <cellStyle name="Título 3 3 3 3 5" xfId="4799" xr:uid="{00000000-0005-0000-0000-0000BF120000}"/>
    <cellStyle name="Título 3 3 3 3 6" xfId="4800" xr:uid="{00000000-0005-0000-0000-0000C0120000}"/>
    <cellStyle name="Título 3 3 3 3 7" xfId="4801" xr:uid="{00000000-0005-0000-0000-0000C1120000}"/>
    <cellStyle name="Título 3 3 3 3 8" xfId="4802" xr:uid="{00000000-0005-0000-0000-0000C2120000}"/>
    <cellStyle name="Título 3 3 3 3 9" xfId="4803" xr:uid="{00000000-0005-0000-0000-0000C3120000}"/>
    <cellStyle name="Título 3 3 3 4" xfId="4804" xr:uid="{00000000-0005-0000-0000-0000C4120000}"/>
    <cellStyle name="Título 3 3 3 4 2" xfId="4805" xr:uid="{00000000-0005-0000-0000-0000C5120000}"/>
    <cellStyle name="Título 3 3 3 4 3" xfId="4806" xr:uid="{00000000-0005-0000-0000-0000C6120000}"/>
    <cellStyle name="Título 3 3 3 4 4" xfId="4807" xr:uid="{00000000-0005-0000-0000-0000C7120000}"/>
    <cellStyle name="Título 3 3 3 4 5" xfId="4808" xr:uid="{00000000-0005-0000-0000-0000C8120000}"/>
    <cellStyle name="Título 3 3 3 4 6" xfId="4809" xr:uid="{00000000-0005-0000-0000-0000C9120000}"/>
    <cellStyle name="Título 3 3 3 4 7" xfId="4810" xr:uid="{00000000-0005-0000-0000-0000CA120000}"/>
    <cellStyle name="Título 3 3 3 5" xfId="4811" xr:uid="{00000000-0005-0000-0000-0000CB120000}"/>
    <cellStyle name="Título 3 3 3 5 2" xfId="4812" xr:uid="{00000000-0005-0000-0000-0000CC120000}"/>
    <cellStyle name="Título 3 3 3 5 3" xfId="4813" xr:uid="{00000000-0005-0000-0000-0000CD120000}"/>
    <cellStyle name="Título 3 3 3 5 4" xfId="4814" xr:uid="{00000000-0005-0000-0000-0000CE120000}"/>
    <cellStyle name="Título 3 3 3 5 5" xfId="4815" xr:uid="{00000000-0005-0000-0000-0000CF120000}"/>
    <cellStyle name="Título 3 3 3 5 6" xfId="4816" xr:uid="{00000000-0005-0000-0000-0000D0120000}"/>
    <cellStyle name="Título 3 3 3 5 7" xfId="4817" xr:uid="{00000000-0005-0000-0000-0000D1120000}"/>
    <cellStyle name="Título 3 3 3 6" xfId="4818" xr:uid="{00000000-0005-0000-0000-0000D2120000}"/>
    <cellStyle name="Título 3 3 3 7" xfId="4819" xr:uid="{00000000-0005-0000-0000-0000D3120000}"/>
    <cellStyle name="Título 3 3 3 8" xfId="4820" xr:uid="{00000000-0005-0000-0000-0000D4120000}"/>
    <cellStyle name="Título 3 3 3 9" xfId="4821" xr:uid="{00000000-0005-0000-0000-0000D5120000}"/>
    <cellStyle name="Título 3 3 4" xfId="4822" xr:uid="{00000000-0005-0000-0000-0000D6120000}"/>
    <cellStyle name="Título 3 3 4 2" xfId="4823" xr:uid="{00000000-0005-0000-0000-0000D7120000}"/>
    <cellStyle name="Título 3 3 4 2 2" xfId="4824" xr:uid="{00000000-0005-0000-0000-0000D8120000}"/>
    <cellStyle name="Título 3 3 4 2 2 2" xfId="4825" xr:uid="{00000000-0005-0000-0000-0000D9120000}"/>
    <cellStyle name="Título 3 3 4 2 2 3" xfId="4826" xr:uid="{00000000-0005-0000-0000-0000DA120000}"/>
    <cellStyle name="Título 3 3 4 2 2 4" xfId="4827" xr:uid="{00000000-0005-0000-0000-0000DB120000}"/>
    <cellStyle name="Título 3 3 4 2 2 5" xfId="4828" xr:uid="{00000000-0005-0000-0000-0000DC120000}"/>
    <cellStyle name="Título 3 3 4 2 2 6" xfId="4829" xr:uid="{00000000-0005-0000-0000-0000DD120000}"/>
    <cellStyle name="Título 3 3 4 2 2 7" xfId="4830" xr:uid="{00000000-0005-0000-0000-0000DE120000}"/>
    <cellStyle name="Título 3 3 4 2 3" xfId="4831" xr:uid="{00000000-0005-0000-0000-0000DF120000}"/>
    <cellStyle name="Título 3 3 4 2 3 2" xfId="4832" xr:uid="{00000000-0005-0000-0000-0000E0120000}"/>
    <cellStyle name="Título 3 3 4 2 3 3" xfId="4833" xr:uid="{00000000-0005-0000-0000-0000E1120000}"/>
    <cellStyle name="Título 3 3 4 2 3 4" xfId="4834" xr:uid="{00000000-0005-0000-0000-0000E2120000}"/>
    <cellStyle name="Título 3 3 4 2 3 5" xfId="4835" xr:uid="{00000000-0005-0000-0000-0000E3120000}"/>
    <cellStyle name="Título 3 3 4 2 3 6" xfId="4836" xr:uid="{00000000-0005-0000-0000-0000E4120000}"/>
    <cellStyle name="Título 3 3 4 2 3 7" xfId="4837" xr:uid="{00000000-0005-0000-0000-0000E5120000}"/>
    <cellStyle name="Título 3 3 4 2 4" xfId="4838" xr:uid="{00000000-0005-0000-0000-0000E6120000}"/>
    <cellStyle name="Título 3 3 4 2 5" xfId="4839" xr:uid="{00000000-0005-0000-0000-0000E7120000}"/>
    <cellStyle name="Título 3 3 4 2 6" xfId="4840" xr:uid="{00000000-0005-0000-0000-0000E8120000}"/>
    <cellStyle name="Título 3 3 4 2 7" xfId="4841" xr:uid="{00000000-0005-0000-0000-0000E9120000}"/>
    <cellStyle name="Título 3 3 4 2 8" xfId="4842" xr:uid="{00000000-0005-0000-0000-0000EA120000}"/>
    <cellStyle name="Título 3 3 4 2 9" xfId="4843" xr:uid="{00000000-0005-0000-0000-0000EB120000}"/>
    <cellStyle name="Título 3 3 4 3" xfId="4844" xr:uid="{00000000-0005-0000-0000-0000EC120000}"/>
    <cellStyle name="Título 3 3 4 3 2" xfId="4845" xr:uid="{00000000-0005-0000-0000-0000ED120000}"/>
    <cellStyle name="Título 3 3 4 3 2 2" xfId="4846" xr:uid="{00000000-0005-0000-0000-0000EE120000}"/>
    <cellStyle name="Título 3 3 4 3 2 3" xfId="4847" xr:uid="{00000000-0005-0000-0000-0000EF120000}"/>
    <cellStyle name="Título 3 3 4 3 2 4" xfId="4848" xr:uid="{00000000-0005-0000-0000-0000F0120000}"/>
    <cellStyle name="Título 3 3 4 3 2 5" xfId="4849" xr:uid="{00000000-0005-0000-0000-0000F1120000}"/>
    <cellStyle name="Título 3 3 4 3 2 6" xfId="4850" xr:uid="{00000000-0005-0000-0000-0000F2120000}"/>
    <cellStyle name="Título 3 3 4 3 2 7" xfId="4851" xr:uid="{00000000-0005-0000-0000-0000F3120000}"/>
    <cellStyle name="Título 3 3 4 3 3" xfId="4852" xr:uid="{00000000-0005-0000-0000-0000F4120000}"/>
    <cellStyle name="Título 3 3 4 3 3 2" xfId="4853" xr:uid="{00000000-0005-0000-0000-0000F5120000}"/>
    <cellStyle name="Título 3 3 4 3 3 3" xfId="4854" xr:uid="{00000000-0005-0000-0000-0000F6120000}"/>
    <cellStyle name="Título 3 3 4 3 3 4" xfId="4855" xr:uid="{00000000-0005-0000-0000-0000F7120000}"/>
    <cellStyle name="Título 3 3 4 3 3 5" xfId="4856" xr:uid="{00000000-0005-0000-0000-0000F8120000}"/>
    <cellStyle name="Título 3 3 4 3 3 6" xfId="4857" xr:uid="{00000000-0005-0000-0000-0000F9120000}"/>
    <cellStyle name="Título 3 3 4 3 3 7" xfId="4858" xr:uid="{00000000-0005-0000-0000-0000FA120000}"/>
    <cellStyle name="Título 3 3 4 3 4" xfId="4859" xr:uid="{00000000-0005-0000-0000-0000FB120000}"/>
    <cellStyle name="Título 3 3 4 3 5" xfId="4860" xr:uid="{00000000-0005-0000-0000-0000FC120000}"/>
    <cellStyle name="Título 3 3 4 3 6" xfId="4861" xr:uid="{00000000-0005-0000-0000-0000FD120000}"/>
    <cellStyle name="Título 3 3 4 3 7" xfId="4862" xr:uid="{00000000-0005-0000-0000-0000FE120000}"/>
    <cellStyle name="Título 3 3 4 3 8" xfId="4863" xr:uid="{00000000-0005-0000-0000-0000FF120000}"/>
    <cellStyle name="Título 3 3 4 3 9" xfId="4864" xr:uid="{00000000-0005-0000-0000-000000130000}"/>
    <cellStyle name="Título 3 3 4 4" xfId="4865" xr:uid="{00000000-0005-0000-0000-000001130000}"/>
    <cellStyle name="Título 3 3 4 4 2" xfId="4866" xr:uid="{00000000-0005-0000-0000-000002130000}"/>
    <cellStyle name="Título 3 3 4 4 3" xfId="4867" xr:uid="{00000000-0005-0000-0000-000003130000}"/>
    <cellStyle name="Título 3 3 4 4 4" xfId="4868" xr:uid="{00000000-0005-0000-0000-000004130000}"/>
    <cellStyle name="Título 3 3 4 4 5" xfId="4869" xr:uid="{00000000-0005-0000-0000-000005130000}"/>
    <cellStyle name="Título 3 3 4 4 6" xfId="4870" xr:uid="{00000000-0005-0000-0000-000006130000}"/>
    <cellStyle name="Título 3 3 4 4 7" xfId="4871" xr:uid="{00000000-0005-0000-0000-000007130000}"/>
    <cellStyle name="Título 3 3 4 5" xfId="4872" xr:uid="{00000000-0005-0000-0000-000008130000}"/>
    <cellStyle name="Título 3 3 4 5 2" xfId="4873" xr:uid="{00000000-0005-0000-0000-000009130000}"/>
    <cellStyle name="Título 3 3 4 5 3" xfId="4874" xr:uid="{00000000-0005-0000-0000-00000A130000}"/>
    <cellStyle name="Título 3 3 4 5 4" xfId="4875" xr:uid="{00000000-0005-0000-0000-00000B130000}"/>
    <cellStyle name="Título 3 3 4 5 5" xfId="4876" xr:uid="{00000000-0005-0000-0000-00000C130000}"/>
    <cellStyle name="Título 3 3 4 5 6" xfId="4877" xr:uid="{00000000-0005-0000-0000-00000D130000}"/>
    <cellStyle name="Título 3 3 4 5 7" xfId="4878" xr:uid="{00000000-0005-0000-0000-00000E130000}"/>
    <cellStyle name="Título 3 3 4 6" xfId="4879" xr:uid="{00000000-0005-0000-0000-00000F130000}"/>
    <cellStyle name="Título 3 3 4 7" xfId="4880" xr:uid="{00000000-0005-0000-0000-000010130000}"/>
    <cellStyle name="Título 3 3 4 8" xfId="4881" xr:uid="{00000000-0005-0000-0000-000011130000}"/>
    <cellStyle name="Título 3 3 4 9" xfId="4882" xr:uid="{00000000-0005-0000-0000-000012130000}"/>
    <cellStyle name="Título 3 3 5" xfId="4883" xr:uid="{00000000-0005-0000-0000-000013130000}"/>
    <cellStyle name="Título 3 3 5 2" xfId="4884" xr:uid="{00000000-0005-0000-0000-000014130000}"/>
    <cellStyle name="Título 3 3 5 2 2" xfId="4885" xr:uid="{00000000-0005-0000-0000-000015130000}"/>
    <cellStyle name="Título 3 3 5 2 3" xfId="4886" xr:uid="{00000000-0005-0000-0000-000016130000}"/>
    <cellStyle name="Título 3 3 5 2 4" xfId="4887" xr:uid="{00000000-0005-0000-0000-000017130000}"/>
    <cellStyle name="Título 3 3 5 2 5" xfId="4888" xr:uid="{00000000-0005-0000-0000-000018130000}"/>
    <cellStyle name="Título 3 3 5 2 6" xfId="4889" xr:uid="{00000000-0005-0000-0000-000019130000}"/>
    <cellStyle name="Título 3 3 5 2 7" xfId="4890" xr:uid="{00000000-0005-0000-0000-00001A130000}"/>
    <cellStyle name="Título 3 3 5 3" xfId="4891" xr:uid="{00000000-0005-0000-0000-00001B130000}"/>
    <cellStyle name="Título 3 3 5 3 2" xfId="4892" xr:uid="{00000000-0005-0000-0000-00001C130000}"/>
    <cellStyle name="Título 3 3 5 3 3" xfId="4893" xr:uid="{00000000-0005-0000-0000-00001D130000}"/>
    <cellStyle name="Título 3 3 5 3 4" xfId="4894" xr:uid="{00000000-0005-0000-0000-00001E130000}"/>
    <cellStyle name="Título 3 3 5 3 5" xfId="4895" xr:uid="{00000000-0005-0000-0000-00001F130000}"/>
    <cellStyle name="Título 3 3 5 3 6" xfId="4896" xr:uid="{00000000-0005-0000-0000-000020130000}"/>
    <cellStyle name="Título 3 3 5 3 7" xfId="4897" xr:uid="{00000000-0005-0000-0000-000021130000}"/>
    <cellStyle name="Título 3 3 5 4" xfId="4898" xr:uid="{00000000-0005-0000-0000-000022130000}"/>
    <cellStyle name="Título 3 3 5 5" xfId="4899" xr:uid="{00000000-0005-0000-0000-000023130000}"/>
    <cellStyle name="Título 3 3 5 6" xfId="4900" xr:uid="{00000000-0005-0000-0000-000024130000}"/>
    <cellStyle name="Título 3 3 5 7" xfId="4901" xr:uid="{00000000-0005-0000-0000-000025130000}"/>
    <cellStyle name="Título 3 3 5 8" xfId="4902" xr:uid="{00000000-0005-0000-0000-000026130000}"/>
    <cellStyle name="Título 3 3 5 9" xfId="4903" xr:uid="{00000000-0005-0000-0000-000027130000}"/>
    <cellStyle name="Título 3 3 6" xfId="4904" xr:uid="{00000000-0005-0000-0000-000028130000}"/>
    <cellStyle name="Título 3 3 6 2" xfId="4905" xr:uid="{00000000-0005-0000-0000-000029130000}"/>
    <cellStyle name="Título 3 3 6 3" xfId="4906" xr:uid="{00000000-0005-0000-0000-00002A130000}"/>
    <cellStyle name="Título 3 3 6 4" xfId="4907" xr:uid="{00000000-0005-0000-0000-00002B130000}"/>
    <cellStyle name="Título 3 3 6 5" xfId="4908" xr:uid="{00000000-0005-0000-0000-00002C130000}"/>
    <cellStyle name="Título 3 3 6 6" xfId="4909" xr:uid="{00000000-0005-0000-0000-00002D130000}"/>
    <cellStyle name="Título 3 3 6 7" xfId="4910" xr:uid="{00000000-0005-0000-0000-00002E130000}"/>
    <cellStyle name="Título 3 3 7" xfId="4911" xr:uid="{00000000-0005-0000-0000-00002F130000}"/>
    <cellStyle name="Título 3 3 7 2" xfId="4912" xr:uid="{00000000-0005-0000-0000-000030130000}"/>
    <cellStyle name="Título 3 3 7 3" xfId="4913" xr:uid="{00000000-0005-0000-0000-000031130000}"/>
    <cellStyle name="Título 3 3 7 4" xfId="4914" xr:uid="{00000000-0005-0000-0000-000032130000}"/>
    <cellStyle name="Título 3 3 7 5" xfId="4915" xr:uid="{00000000-0005-0000-0000-000033130000}"/>
    <cellStyle name="Título 3 3 7 6" xfId="4916" xr:uid="{00000000-0005-0000-0000-000034130000}"/>
    <cellStyle name="Título 3 3 7 7" xfId="4917" xr:uid="{00000000-0005-0000-0000-000035130000}"/>
    <cellStyle name="Título 3 3 8" xfId="4918" xr:uid="{00000000-0005-0000-0000-000036130000}"/>
    <cellStyle name="Título 3 3 9" xfId="4919" xr:uid="{00000000-0005-0000-0000-000037130000}"/>
    <cellStyle name="Título 4" xfId="4920" xr:uid="{00000000-0005-0000-0000-000038130000}"/>
    <cellStyle name="Título 4 2" xfId="4921" xr:uid="{00000000-0005-0000-0000-000039130000}"/>
    <cellStyle name="Título 5" xfId="4922" xr:uid="{00000000-0005-0000-0000-00003A130000}"/>
    <cellStyle name="Total 2" xfId="4923" xr:uid="{00000000-0005-0000-0000-00003B130000}"/>
    <cellStyle name="Total 2 2" xfId="4924" xr:uid="{00000000-0005-0000-0000-00003C130000}"/>
    <cellStyle name="Total 2 2 2" xfId="4925" xr:uid="{00000000-0005-0000-0000-00003D130000}"/>
    <cellStyle name="Total 2 2 2 2" xfId="4926" xr:uid="{00000000-0005-0000-0000-00003E130000}"/>
    <cellStyle name="Total 2 2 2 2 2" xfId="4927" xr:uid="{00000000-0005-0000-0000-00003F130000}"/>
    <cellStyle name="Total 2 2 2 2 3" xfId="4928" xr:uid="{00000000-0005-0000-0000-000040130000}"/>
    <cellStyle name="Total 2 2 2 2 4" xfId="4929" xr:uid="{00000000-0005-0000-0000-000041130000}"/>
    <cellStyle name="Total 2 2 2 2 5" xfId="4930" xr:uid="{00000000-0005-0000-0000-000042130000}"/>
    <cellStyle name="Total 2 2 2 2 6" xfId="4931" xr:uid="{00000000-0005-0000-0000-000043130000}"/>
    <cellStyle name="Total 2 2 2 2 7" xfId="4932" xr:uid="{00000000-0005-0000-0000-000044130000}"/>
    <cellStyle name="Total 2 2 2 2 8" xfId="4933" xr:uid="{00000000-0005-0000-0000-000045130000}"/>
    <cellStyle name="Total 2 2 3" xfId="4934" xr:uid="{00000000-0005-0000-0000-000046130000}"/>
    <cellStyle name="Total 2 2 3 2" xfId="4935" xr:uid="{00000000-0005-0000-0000-000047130000}"/>
    <cellStyle name="Total 2 2 3 2 2" xfId="4936" xr:uid="{00000000-0005-0000-0000-000048130000}"/>
    <cellStyle name="Total 2 2 3 2 3" xfId="4937" xr:uid="{00000000-0005-0000-0000-000049130000}"/>
    <cellStyle name="Total 2 2 3 2 4" xfId="4938" xr:uid="{00000000-0005-0000-0000-00004A130000}"/>
    <cellStyle name="Total 2 2 3 2 5" xfId="4939" xr:uid="{00000000-0005-0000-0000-00004B130000}"/>
    <cellStyle name="Total 2 2 3 2 6" xfId="4940" xr:uid="{00000000-0005-0000-0000-00004C130000}"/>
    <cellStyle name="Total 2 2 3 2 7" xfId="4941" xr:uid="{00000000-0005-0000-0000-00004D130000}"/>
    <cellStyle name="Total 2 2 3 2 8" xfId="4942" xr:uid="{00000000-0005-0000-0000-00004E130000}"/>
    <cellStyle name="Total 2 2 4" xfId="4943" xr:uid="{00000000-0005-0000-0000-00004F130000}"/>
    <cellStyle name="Total 2 2 4 2" xfId="4944" xr:uid="{00000000-0005-0000-0000-000050130000}"/>
    <cellStyle name="Total 2 2 4 2 2" xfId="4945" xr:uid="{00000000-0005-0000-0000-000051130000}"/>
    <cellStyle name="Total 2 2 4 2 3" xfId="4946" xr:uid="{00000000-0005-0000-0000-000052130000}"/>
    <cellStyle name="Total 2 2 4 2 4" xfId="4947" xr:uid="{00000000-0005-0000-0000-000053130000}"/>
    <cellStyle name="Total 2 2 4 2 5" xfId="4948" xr:uid="{00000000-0005-0000-0000-000054130000}"/>
    <cellStyle name="Total 2 2 4 2 6" xfId="4949" xr:uid="{00000000-0005-0000-0000-000055130000}"/>
    <cellStyle name="Total 2 2 4 2 7" xfId="4950" xr:uid="{00000000-0005-0000-0000-000056130000}"/>
    <cellStyle name="Total 2 2 4 2 8" xfId="4951" xr:uid="{00000000-0005-0000-0000-000057130000}"/>
    <cellStyle name="Total 2 2 5" xfId="4952" xr:uid="{00000000-0005-0000-0000-000058130000}"/>
    <cellStyle name="Total 2 2 5 2" xfId="4953" xr:uid="{00000000-0005-0000-0000-000059130000}"/>
    <cellStyle name="Total 2 2 5 3" xfId="4954" xr:uid="{00000000-0005-0000-0000-00005A130000}"/>
    <cellStyle name="Total 2 2 5 4" xfId="4955" xr:uid="{00000000-0005-0000-0000-00005B130000}"/>
    <cellStyle name="Total 2 2 5 5" xfId="4956" xr:uid="{00000000-0005-0000-0000-00005C130000}"/>
    <cellStyle name="Total 2 2 5 6" xfId="4957" xr:uid="{00000000-0005-0000-0000-00005D130000}"/>
    <cellStyle name="Total 2 2 5 7" xfId="4958" xr:uid="{00000000-0005-0000-0000-00005E130000}"/>
    <cellStyle name="Total 2 2 5 8" xfId="4959" xr:uid="{00000000-0005-0000-0000-00005F130000}"/>
    <cellStyle name="Total 2 3" xfId="4960" xr:uid="{00000000-0005-0000-0000-000060130000}"/>
    <cellStyle name="Total 2 3 2" xfId="4961" xr:uid="{00000000-0005-0000-0000-000061130000}"/>
    <cellStyle name="Total 2 3 2 2" xfId="4962" xr:uid="{00000000-0005-0000-0000-000062130000}"/>
    <cellStyle name="Total 2 3 2 2 2" xfId="4963" xr:uid="{00000000-0005-0000-0000-000063130000}"/>
    <cellStyle name="Total 2 3 2 2 3" xfId="4964" xr:uid="{00000000-0005-0000-0000-000064130000}"/>
    <cellStyle name="Total 2 3 2 2 4" xfId="4965" xr:uid="{00000000-0005-0000-0000-000065130000}"/>
    <cellStyle name="Total 2 3 2 2 5" xfId="4966" xr:uid="{00000000-0005-0000-0000-000066130000}"/>
    <cellStyle name="Total 2 3 2 2 6" xfId="4967" xr:uid="{00000000-0005-0000-0000-000067130000}"/>
    <cellStyle name="Total 2 3 2 2 7" xfId="4968" xr:uid="{00000000-0005-0000-0000-000068130000}"/>
    <cellStyle name="Total 2 3 2 2 8" xfId="4969" xr:uid="{00000000-0005-0000-0000-000069130000}"/>
    <cellStyle name="Total 2 3 3" xfId="4970" xr:uid="{00000000-0005-0000-0000-00006A130000}"/>
    <cellStyle name="Total 2 3 3 2" xfId="4971" xr:uid="{00000000-0005-0000-0000-00006B130000}"/>
    <cellStyle name="Total 2 3 3 2 2" xfId="4972" xr:uid="{00000000-0005-0000-0000-00006C130000}"/>
    <cellStyle name="Total 2 3 3 2 3" xfId="4973" xr:uid="{00000000-0005-0000-0000-00006D130000}"/>
    <cellStyle name="Total 2 3 3 2 4" xfId="4974" xr:uid="{00000000-0005-0000-0000-00006E130000}"/>
    <cellStyle name="Total 2 3 3 2 5" xfId="4975" xr:uid="{00000000-0005-0000-0000-00006F130000}"/>
    <cellStyle name="Total 2 3 3 2 6" xfId="4976" xr:uid="{00000000-0005-0000-0000-000070130000}"/>
    <cellStyle name="Total 2 3 3 2 7" xfId="4977" xr:uid="{00000000-0005-0000-0000-000071130000}"/>
    <cellStyle name="Total 2 3 3 2 8" xfId="4978" xr:uid="{00000000-0005-0000-0000-000072130000}"/>
    <cellStyle name="Total 2 3 4" xfId="4979" xr:uid="{00000000-0005-0000-0000-000073130000}"/>
    <cellStyle name="Total 2 3 4 2" xfId="4980" xr:uid="{00000000-0005-0000-0000-000074130000}"/>
    <cellStyle name="Total 2 3 4 2 2" xfId="4981" xr:uid="{00000000-0005-0000-0000-000075130000}"/>
    <cellStyle name="Total 2 3 4 2 3" xfId="4982" xr:uid="{00000000-0005-0000-0000-000076130000}"/>
    <cellStyle name="Total 2 3 4 2 4" xfId="4983" xr:uid="{00000000-0005-0000-0000-000077130000}"/>
    <cellStyle name="Total 2 3 4 2 5" xfId="4984" xr:uid="{00000000-0005-0000-0000-000078130000}"/>
    <cellStyle name="Total 2 3 4 2 6" xfId="4985" xr:uid="{00000000-0005-0000-0000-000079130000}"/>
    <cellStyle name="Total 2 3 4 2 7" xfId="4986" xr:uid="{00000000-0005-0000-0000-00007A130000}"/>
    <cellStyle name="Total 2 3 4 2 8" xfId="4987" xr:uid="{00000000-0005-0000-0000-00007B130000}"/>
    <cellStyle name="Total 2 3 5" xfId="4988" xr:uid="{00000000-0005-0000-0000-00007C130000}"/>
    <cellStyle name="Total 2 3 5 2" xfId="4989" xr:uid="{00000000-0005-0000-0000-00007D130000}"/>
    <cellStyle name="Total 2 3 5 3" xfId="4990" xr:uid="{00000000-0005-0000-0000-00007E130000}"/>
    <cellStyle name="Total 2 3 5 4" xfId="4991" xr:uid="{00000000-0005-0000-0000-00007F130000}"/>
    <cellStyle name="Total 2 3 5 5" xfId="4992" xr:uid="{00000000-0005-0000-0000-000080130000}"/>
    <cellStyle name="Total 2 3 5 6" xfId="4993" xr:uid="{00000000-0005-0000-0000-000081130000}"/>
    <cellStyle name="Total 2 3 5 7" xfId="4994" xr:uid="{00000000-0005-0000-0000-000082130000}"/>
    <cellStyle name="Total 2 3 5 8" xfId="4995" xr:uid="{00000000-0005-0000-0000-000083130000}"/>
    <cellStyle name="Total 2 4" xfId="4996" xr:uid="{00000000-0005-0000-0000-000084130000}"/>
    <cellStyle name="Total 2 4 2" xfId="4997" xr:uid="{00000000-0005-0000-0000-000085130000}"/>
    <cellStyle name="Total 2 4 2 2" xfId="4998" xr:uid="{00000000-0005-0000-0000-000086130000}"/>
    <cellStyle name="Total 2 4 2 2 2" xfId="4999" xr:uid="{00000000-0005-0000-0000-000087130000}"/>
    <cellStyle name="Total 2 4 2 2 3" xfId="5000" xr:uid="{00000000-0005-0000-0000-000088130000}"/>
    <cellStyle name="Total 2 4 2 2 4" xfId="5001" xr:uid="{00000000-0005-0000-0000-000089130000}"/>
    <cellStyle name="Total 2 4 2 2 5" xfId="5002" xr:uid="{00000000-0005-0000-0000-00008A130000}"/>
    <cellStyle name="Total 2 4 2 2 6" xfId="5003" xr:uid="{00000000-0005-0000-0000-00008B130000}"/>
    <cellStyle name="Total 2 4 2 2 7" xfId="5004" xr:uid="{00000000-0005-0000-0000-00008C130000}"/>
    <cellStyle name="Total 2 4 2 2 8" xfId="5005" xr:uid="{00000000-0005-0000-0000-00008D130000}"/>
    <cellStyle name="Total 2 4 3" xfId="5006" xr:uid="{00000000-0005-0000-0000-00008E130000}"/>
    <cellStyle name="Total 2 4 3 2" xfId="5007" xr:uid="{00000000-0005-0000-0000-00008F130000}"/>
    <cellStyle name="Total 2 4 3 2 2" xfId="5008" xr:uid="{00000000-0005-0000-0000-000090130000}"/>
    <cellStyle name="Total 2 4 3 2 3" xfId="5009" xr:uid="{00000000-0005-0000-0000-000091130000}"/>
    <cellStyle name="Total 2 4 3 2 4" xfId="5010" xr:uid="{00000000-0005-0000-0000-000092130000}"/>
    <cellStyle name="Total 2 4 3 2 5" xfId="5011" xr:uid="{00000000-0005-0000-0000-000093130000}"/>
    <cellStyle name="Total 2 4 3 2 6" xfId="5012" xr:uid="{00000000-0005-0000-0000-000094130000}"/>
    <cellStyle name="Total 2 4 3 2 7" xfId="5013" xr:uid="{00000000-0005-0000-0000-000095130000}"/>
    <cellStyle name="Total 2 4 3 2 8" xfId="5014" xr:uid="{00000000-0005-0000-0000-000096130000}"/>
    <cellStyle name="Total 2 4 4" xfId="5015" xr:uid="{00000000-0005-0000-0000-000097130000}"/>
    <cellStyle name="Total 2 4 4 2" xfId="5016" xr:uid="{00000000-0005-0000-0000-000098130000}"/>
    <cellStyle name="Total 2 4 4 2 2" xfId="5017" xr:uid="{00000000-0005-0000-0000-000099130000}"/>
    <cellStyle name="Total 2 4 4 2 3" xfId="5018" xr:uid="{00000000-0005-0000-0000-00009A130000}"/>
    <cellStyle name="Total 2 4 4 2 4" xfId="5019" xr:uid="{00000000-0005-0000-0000-00009B130000}"/>
    <cellStyle name="Total 2 4 4 2 5" xfId="5020" xr:uid="{00000000-0005-0000-0000-00009C130000}"/>
    <cellStyle name="Total 2 4 4 2 6" xfId="5021" xr:uid="{00000000-0005-0000-0000-00009D130000}"/>
    <cellStyle name="Total 2 4 4 2 7" xfId="5022" xr:uid="{00000000-0005-0000-0000-00009E130000}"/>
    <cellStyle name="Total 2 4 4 2 8" xfId="5023" xr:uid="{00000000-0005-0000-0000-00009F130000}"/>
    <cellStyle name="Total 2 4 5" xfId="5024" xr:uid="{00000000-0005-0000-0000-0000A0130000}"/>
    <cellStyle name="Total 2 4 5 2" xfId="5025" xr:uid="{00000000-0005-0000-0000-0000A1130000}"/>
    <cellStyle name="Total 2 4 5 3" xfId="5026" xr:uid="{00000000-0005-0000-0000-0000A2130000}"/>
    <cellStyle name="Total 2 4 5 4" xfId="5027" xr:uid="{00000000-0005-0000-0000-0000A3130000}"/>
    <cellStyle name="Total 2 4 5 5" xfId="5028" xr:uid="{00000000-0005-0000-0000-0000A4130000}"/>
    <cellStyle name="Total 2 4 5 6" xfId="5029" xr:uid="{00000000-0005-0000-0000-0000A5130000}"/>
    <cellStyle name="Total 2 4 5 7" xfId="5030" xr:uid="{00000000-0005-0000-0000-0000A6130000}"/>
    <cellStyle name="Total 2 4 5 8" xfId="5031" xr:uid="{00000000-0005-0000-0000-0000A7130000}"/>
    <cellStyle name="Total 2 5" xfId="5032" xr:uid="{00000000-0005-0000-0000-0000A8130000}"/>
    <cellStyle name="Total 2 5 2" xfId="5033" xr:uid="{00000000-0005-0000-0000-0000A9130000}"/>
    <cellStyle name="Total 2 5 2 2" xfId="5034" xr:uid="{00000000-0005-0000-0000-0000AA130000}"/>
    <cellStyle name="Total 2 5 2 2 2" xfId="5035" xr:uid="{00000000-0005-0000-0000-0000AB130000}"/>
    <cellStyle name="Total 2 5 2 2 3" xfId="5036" xr:uid="{00000000-0005-0000-0000-0000AC130000}"/>
    <cellStyle name="Total 2 5 2 2 4" xfId="5037" xr:uid="{00000000-0005-0000-0000-0000AD130000}"/>
    <cellStyle name="Total 2 5 2 2 5" xfId="5038" xr:uid="{00000000-0005-0000-0000-0000AE130000}"/>
    <cellStyle name="Total 2 5 2 2 6" xfId="5039" xr:uid="{00000000-0005-0000-0000-0000AF130000}"/>
    <cellStyle name="Total 2 5 2 2 7" xfId="5040" xr:uid="{00000000-0005-0000-0000-0000B0130000}"/>
    <cellStyle name="Total 2 5 2 2 8" xfId="5041" xr:uid="{00000000-0005-0000-0000-0000B1130000}"/>
    <cellStyle name="Total 2 5 3" xfId="5042" xr:uid="{00000000-0005-0000-0000-0000B2130000}"/>
    <cellStyle name="Total 2 5 3 2" xfId="5043" xr:uid="{00000000-0005-0000-0000-0000B3130000}"/>
    <cellStyle name="Total 2 5 3 2 2" xfId="5044" xr:uid="{00000000-0005-0000-0000-0000B4130000}"/>
    <cellStyle name="Total 2 5 3 2 3" xfId="5045" xr:uid="{00000000-0005-0000-0000-0000B5130000}"/>
    <cellStyle name="Total 2 5 3 2 4" xfId="5046" xr:uid="{00000000-0005-0000-0000-0000B6130000}"/>
    <cellStyle name="Total 2 5 3 2 5" xfId="5047" xr:uid="{00000000-0005-0000-0000-0000B7130000}"/>
    <cellStyle name="Total 2 5 3 2 6" xfId="5048" xr:uid="{00000000-0005-0000-0000-0000B8130000}"/>
    <cellStyle name="Total 2 5 3 2 7" xfId="5049" xr:uid="{00000000-0005-0000-0000-0000B9130000}"/>
    <cellStyle name="Total 2 5 3 2 8" xfId="5050" xr:uid="{00000000-0005-0000-0000-0000BA130000}"/>
    <cellStyle name="Total 2 5 4" xfId="5051" xr:uid="{00000000-0005-0000-0000-0000BB130000}"/>
    <cellStyle name="Total 2 5 4 2" xfId="5052" xr:uid="{00000000-0005-0000-0000-0000BC130000}"/>
    <cellStyle name="Total 2 5 4 2 2" xfId="5053" xr:uid="{00000000-0005-0000-0000-0000BD130000}"/>
    <cellStyle name="Total 2 5 4 2 3" xfId="5054" xr:uid="{00000000-0005-0000-0000-0000BE130000}"/>
    <cellStyle name="Total 2 5 4 2 4" xfId="5055" xr:uid="{00000000-0005-0000-0000-0000BF130000}"/>
    <cellStyle name="Total 2 5 4 2 5" xfId="5056" xr:uid="{00000000-0005-0000-0000-0000C0130000}"/>
    <cellStyle name="Total 2 5 4 2 6" xfId="5057" xr:uid="{00000000-0005-0000-0000-0000C1130000}"/>
    <cellStyle name="Total 2 5 4 2 7" xfId="5058" xr:uid="{00000000-0005-0000-0000-0000C2130000}"/>
    <cellStyle name="Total 2 5 4 2 8" xfId="5059" xr:uid="{00000000-0005-0000-0000-0000C3130000}"/>
    <cellStyle name="Total 2 5 5" xfId="5060" xr:uid="{00000000-0005-0000-0000-0000C4130000}"/>
    <cellStyle name="Total 2 5 5 2" xfId="5061" xr:uid="{00000000-0005-0000-0000-0000C5130000}"/>
    <cellStyle name="Total 2 5 5 3" xfId="5062" xr:uid="{00000000-0005-0000-0000-0000C6130000}"/>
    <cellStyle name="Total 2 5 5 4" xfId="5063" xr:uid="{00000000-0005-0000-0000-0000C7130000}"/>
    <cellStyle name="Total 2 5 5 5" xfId="5064" xr:uid="{00000000-0005-0000-0000-0000C8130000}"/>
    <cellStyle name="Total 2 5 5 6" xfId="5065" xr:uid="{00000000-0005-0000-0000-0000C9130000}"/>
    <cellStyle name="Total 2 5 5 7" xfId="5066" xr:uid="{00000000-0005-0000-0000-0000CA130000}"/>
    <cellStyle name="Total 2 5 5 8" xfId="5067" xr:uid="{00000000-0005-0000-0000-0000CB130000}"/>
    <cellStyle name="Total 2 6" xfId="5068" xr:uid="{00000000-0005-0000-0000-0000CC130000}"/>
    <cellStyle name="Total 2 6 2" xfId="5069" xr:uid="{00000000-0005-0000-0000-0000CD130000}"/>
    <cellStyle name="Total 2 6 2 2" xfId="5070" xr:uid="{00000000-0005-0000-0000-0000CE130000}"/>
    <cellStyle name="Total 2 6 2 2 2" xfId="5071" xr:uid="{00000000-0005-0000-0000-0000CF130000}"/>
    <cellStyle name="Total 2 6 2 2 3" xfId="5072" xr:uid="{00000000-0005-0000-0000-0000D0130000}"/>
    <cellStyle name="Total 2 6 2 2 4" xfId="5073" xr:uid="{00000000-0005-0000-0000-0000D1130000}"/>
    <cellStyle name="Total 2 6 2 2 5" xfId="5074" xr:uid="{00000000-0005-0000-0000-0000D2130000}"/>
    <cellStyle name="Total 2 6 2 2 6" xfId="5075" xr:uid="{00000000-0005-0000-0000-0000D3130000}"/>
    <cellStyle name="Total 2 6 2 2 7" xfId="5076" xr:uid="{00000000-0005-0000-0000-0000D4130000}"/>
    <cellStyle name="Total 2 6 2 2 8" xfId="5077" xr:uid="{00000000-0005-0000-0000-0000D5130000}"/>
    <cellStyle name="Total 2 6 3" xfId="5078" xr:uid="{00000000-0005-0000-0000-0000D6130000}"/>
    <cellStyle name="Total 2 6 3 2" xfId="5079" xr:uid="{00000000-0005-0000-0000-0000D7130000}"/>
    <cellStyle name="Total 2 6 3 2 2" xfId="5080" xr:uid="{00000000-0005-0000-0000-0000D8130000}"/>
    <cellStyle name="Total 2 6 3 2 3" xfId="5081" xr:uid="{00000000-0005-0000-0000-0000D9130000}"/>
    <cellStyle name="Total 2 6 3 2 4" xfId="5082" xr:uid="{00000000-0005-0000-0000-0000DA130000}"/>
    <cellStyle name="Total 2 6 3 2 5" xfId="5083" xr:uid="{00000000-0005-0000-0000-0000DB130000}"/>
    <cellStyle name="Total 2 6 3 2 6" xfId="5084" xr:uid="{00000000-0005-0000-0000-0000DC130000}"/>
    <cellStyle name="Total 2 6 3 2 7" xfId="5085" xr:uid="{00000000-0005-0000-0000-0000DD130000}"/>
    <cellStyle name="Total 2 6 3 2 8" xfId="5086" xr:uid="{00000000-0005-0000-0000-0000DE130000}"/>
    <cellStyle name="Total 2 6 4" xfId="5087" xr:uid="{00000000-0005-0000-0000-0000DF130000}"/>
    <cellStyle name="Total 2 6 4 2" xfId="5088" xr:uid="{00000000-0005-0000-0000-0000E0130000}"/>
    <cellStyle name="Total 2 6 4 2 2" xfId="5089" xr:uid="{00000000-0005-0000-0000-0000E1130000}"/>
    <cellStyle name="Total 2 6 4 2 3" xfId="5090" xr:uid="{00000000-0005-0000-0000-0000E2130000}"/>
    <cellStyle name="Total 2 6 4 2 4" xfId="5091" xr:uid="{00000000-0005-0000-0000-0000E3130000}"/>
    <cellStyle name="Total 2 6 4 2 5" xfId="5092" xr:uid="{00000000-0005-0000-0000-0000E4130000}"/>
    <cellStyle name="Total 2 6 4 2 6" xfId="5093" xr:uid="{00000000-0005-0000-0000-0000E5130000}"/>
    <cellStyle name="Total 2 6 4 2 7" xfId="5094" xr:uid="{00000000-0005-0000-0000-0000E6130000}"/>
    <cellStyle name="Total 2 6 4 2 8" xfId="5095" xr:uid="{00000000-0005-0000-0000-0000E7130000}"/>
    <cellStyle name="Total 2 6 5" xfId="5096" xr:uid="{00000000-0005-0000-0000-0000E8130000}"/>
    <cellStyle name="Total 2 6 5 2" xfId="5097" xr:uid="{00000000-0005-0000-0000-0000E9130000}"/>
    <cellStyle name="Total 2 6 5 3" xfId="5098" xr:uid="{00000000-0005-0000-0000-0000EA130000}"/>
    <cellStyle name="Total 2 6 5 4" xfId="5099" xr:uid="{00000000-0005-0000-0000-0000EB130000}"/>
    <cellStyle name="Total 2 6 5 5" xfId="5100" xr:uid="{00000000-0005-0000-0000-0000EC130000}"/>
    <cellStyle name="Total 2 6 5 6" xfId="5101" xr:uid="{00000000-0005-0000-0000-0000ED130000}"/>
    <cellStyle name="Total 2 6 5 7" xfId="5102" xr:uid="{00000000-0005-0000-0000-0000EE130000}"/>
    <cellStyle name="Total 2 6 5 8" xfId="5103" xr:uid="{00000000-0005-0000-0000-0000EF130000}"/>
    <cellStyle name="Total 2 7" xfId="5104" xr:uid="{00000000-0005-0000-0000-0000F0130000}"/>
    <cellStyle name="Total 3" xfId="5105" xr:uid="{00000000-0005-0000-0000-0000F1130000}"/>
    <cellStyle name="Total 3 10" xfId="5106" xr:uid="{00000000-0005-0000-0000-0000F2130000}"/>
    <cellStyle name="Total 3 10 2" xfId="5107" xr:uid="{00000000-0005-0000-0000-0000F3130000}"/>
    <cellStyle name="Total 3 10 2 2" xfId="5108" xr:uid="{00000000-0005-0000-0000-0000F4130000}"/>
    <cellStyle name="Total 3 10 2 3" xfId="5109" xr:uid="{00000000-0005-0000-0000-0000F5130000}"/>
    <cellStyle name="Total 3 10 2 4" xfId="5110" xr:uid="{00000000-0005-0000-0000-0000F6130000}"/>
    <cellStyle name="Total 3 10 2 5" xfId="5111" xr:uid="{00000000-0005-0000-0000-0000F7130000}"/>
    <cellStyle name="Total 3 10 2 6" xfId="5112" xr:uid="{00000000-0005-0000-0000-0000F8130000}"/>
    <cellStyle name="Total 3 10 2 7" xfId="5113" xr:uid="{00000000-0005-0000-0000-0000F9130000}"/>
    <cellStyle name="Total 3 10 2 8" xfId="5114" xr:uid="{00000000-0005-0000-0000-0000FA130000}"/>
    <cellStyle name="Total 3 11" xfId="5115" xr:uid="{00000000-0005-0000-0000-0000FB130000}"/>
    <cellStyle name="Total 3 11 2" xfId="5116" xr:uid="{00000000-0005-0000-0000-0000FC130000}"/>
    <cellStyle name="Total 3 11 2 2" xfId="5117" xr:uid="{00000000-0005-0000-0000-0000FD130000}"/>
    <cellStyle name="Total 3 11 2 3" xfId="5118" xr:uid="{00000000-0005-0000-0000-0000FE130000}"/>
    <cellStyle name="Total 3 11 2 4" xfId="5119" xr:uid="{00000000-0005-0000-0000-0000FF130000}"/>
    <cellStyle name="Total 3 11 2 5" xfId="5120" xr:uid="{00000000-0005-0000-0000-000000140000}"/>
    <cellStyle name="Total 3 11 2 6" xfId="5121" xr:uid="{00000000-0005-0000-0000-000001140000}"/>
    <cellStyle name="Total 3 11 2 7" xfId="5122" xr:uid="{00000000-0005-0000-0000-000002140000}"/>
    <cellStyle name="Total 3 11 2 8" xfId="5123" xr:uid="{00000000-0005-0000-0000-000003140000}"/>
    <cellStyle name="Total 3 12" xfId="5124" xr:uid="{00000000-0005-0000-0000-000004140000}"/>
    <cellStyle name="Total 3 12 2" xfId="5125" xr:uid="{00000000-0005-0000-0000-000005140000}"/>
    <cellStyle name="Total 3 12 3" xfId="5126" xr:uid="{00000000-0005-0000-0000-000006140000}"/>
    <cellStyle name="Total 3 12 4" xfId="5127" xr:uid="{00000000-0005-0000-0000-000007140000}"/>
    <cellStyle name="Total 3 12 5" xfId="5128" xr:uid="{00000000-0005-0000-0000-000008140000}"/>
    <cellStyle name="Total 3 12 6" xfId="5129" xr:uid="{00000000-0005-0000-0000-000009140000}"/>
    <cellStyle name="Total 3 12 7" xfId="5130" xr:uid="{00000000-0005-0000-0000-00000A140000}"/>
    <cellStyle name="Total 3 12 8" xfId="5131" xr:uid="{00000000-0005-0000-0000-00000B140000}"/>
    <cellStyle name="Total 3 2" xfId="5132" xr:uid="{00000000-0005-0000-0000-00000C140000}"/>
    <cellStyle name="Total 3 2 2" xfId="5133" xr:uid="{00000000-0005-0000-0000-00000D140000}"/>
    <cellStyle name="Total 3 2 2 2" xfId="5134" xr:uid="{00000000-0005-0000-0000-00000E140000}"/>
    <cellStyle name="Total 3 2 2 2 2" xfId="5135" xr:uid="{00000000-0005-0000-0000-00000F140000}"/>
    <cellStyle name="Total 3 2 2 2 3" xfId="5136" xr:uid="{00000000-0005-0000-0000-000010140000}"/>
    <cellStyle name="Total 3 2 2 2 4" xfId="5137" xr:uid="{00000000-0005-0000-0000-000011140000}"/>
    <cellStyle name="Total 3 2 2 2 5" xfId="5138" xr:uid="{00000000-0005-0000-0000-000012140000}"/>
    <cellStyle name="Total 3 2 2 2 6" xfId="5139" xr:uid="{00000000-0005-0000-0000-000013140000}"/>
    <cellStyle name="Total 3 2 2 2 7" xfId="5140" xr:uid="{00000000-0005-0000-0000-000014140000}"/>
    <cellStyle name="Total 3 2 2 2 8" xfId="5141" xr:uid="{00000000-0005-0000-0000-000015140000}"/>
    <cellStyle name="Total 3 2 3" xfId="5142" xr:uid="{00000000-0005-0000-0000-000016140000}"/>
    <cellStyle name="Total 3 2 3 2" xfId="5143" xr:uid="{00000000-0005-0000-0000-000017140000}"/>
    <cellStyle name="Total 3 2 3 2 2" xfId="5144" xr:uid="{00000000-0005-0000-0000-000018140000}"/>
    <cellStyle name="Total 3 2 3 2 3" xfId="5145" xr:uid="{00000000-0005-0000-0000-000019140000}"/>
    <cellStyle name="Total 3 2 3 2 4" xfId="5146" xr:uid="{00000000-0005-0000-0000-00001A140000}"/>
    <cellStyle name="Total 3 2 3 2 5" xfId="5147" xr:uid="{00000000-0005-0000-0000-00001B140000}"/>
    <cellStyle name="Total 3 2 3 2 6" xfId="5148" xr:uid="{00000000-0005-0000-0000-00001C140000}"/>
    <cellStyle name="Total 3 2 3 2 7" xfId="5149" xr:uid="{00000000-0005-0000-0000-00001D140000}"/>
    <cellStyle name="Total 3 2 3 2 8" xfId="5150" xr:uid="{00000000-0005-0000-0000-00001E140000}"/>
    <cellStyle name="Total 3 2 4" xfId="5151" xr:uid="{00000000-0005-0000-0000-00001F140000}"/>
    <cellStyle name="Total 3 2 4 2" xfId="5152" xr:uid="{00000000-0005-0000-0000-000020140000}"/>
    <cellStyle name="Total 3 2 4 2 2" xfId="5153" xr:uid="{00000000-0005-0000-0000-000021140000}"/>
    <cellStyle name="Total 3 2 4 2 3" xfId="5154" xr:uid="{00000000-0005-0000-0000-000022140000}"/>
    <cellStyle name="Total 3 2 4 2 4" xfId="5155" xr:uid="{00000000-0005-0000-0000-000023140000}"/>
    <cellStyle name="Total 3 2 4 2 5" xfId="5156" xr:uid="{00000000-0005-0000-0000-000024140000}"/>
    <cellStyle name="Total 3 2 4 2 6" xfId="5157" xr:uid="{00000000-0005-0000-0000-000025140000}"/>
    <cellStyle name="Total 3 2 4 2 7" xfId="5158" xr:uid="{00000000-0005-0000-0000-000026140000}"/>
    <cellStyle name="Total 3 2 4 2 8" xfId="5159" xr:uid="{00000000-0005-0000-0000-000027140000}"/>
    <cellStyle name="Total 3 2 5" xfId="5160" xr:uid="{00000000-0005-0000-0000-000028140000}"/>
    <cellStyle name="Total 3 2 5 2" xfId="5161" xr:uid="{00000000-0005-0000-0000-000029140000}"/>
    <cellStyle name="Total 3 2 5 3" xfId="5162" xr:uid="{00000000-0005-0000-0000-00002A140000}"/>
    <cellStyle name="Total 3 2 5 4" xfId="5163" xr:uid="{00000000-0005-0000-0000-00002B140000}"/>
    <cellStyle name="Total 3 2 5 5" xfId="5164" xr:uid="{00000000-0005-0000-0000-00002C140000}"/>
    <cellStyle name="Total 3 2 5 6" xfId="5165" xr:uid="{00000000-0005-0000-0000-00002D140000}"/>
    <cellStyle name="Total 3 2 5 7" xfId="5166" xr:uid="{00000000-0005-0000-0000-00002E140000}"/>
    <cellStyle name="Total 3 2 5 8" xfId="5167" xr:uid="{00000000-0005-0000-0000-00002F140000}"/>
    <cellStyle name="Total 3 3" xfId="5168" xr:uid="{00000000-0005-0000-0000-000030140000}"/>
    <cellStyle name="Total 3 3 2" xfId="5169" xr:uid="{00000000-0005-0000-0000-000031140000}"/>
    <cellStyle name="Total 3 3 2 2" xfId="5170" xr:uid="{00000000-0005-0000-0000-000032140000}"/>
    <cellStyle name="Total 3 3 2 2 2" xfId="5171" xr:uid="{00000000-0005-0000-0000-000033140000}"/>
    <cellStyle name="Total 3 3 2 2 3" xfId="5172" xr:uid="{00000000-0005-0000-0000-000034140000}"/>
    <cellStyle name="Total 3 3 2 2 4" xfId="5173" xr:uid="{00000000-0005-0000-0000-000035140000}"/>
    <cellStyle name="Total 3 3 2 2 5" xfId="5174" xr:uid="{00000000-0005-0000-0000-000036140000}"/>
    <cellStyle name="Total 3 3 2 2 6" xfId="5175" xr:uid="{00000000-0005-0000-0000-000037140000}"/>
    <cellStyle name="Total 3 3 2 2 7" xfId="5176" xr:uid="{00000000-0005-0000-0000-000038140000}"/>
    <cellStyle name="Total 3 3 2 2 8" xfId="5177" xr:uid="{00000000-0005-0000-0000-000039140000}"/>
    <cellStyle name="Total 3 3 3" xfId="5178" xr:uid="{00000000-0005-0000-0000-00003A140000}"/>
    <cellStyle name="Total 3 3 3 2" xfId="5179" xr:uid="{00000000-0005-0000-0000-00003B140000}"/>
    <cellStyle name="Total 3 3 3 2 2" xfId="5180" xr:uid="{00000000-0005-0000-0000-00003C140000}"/>
    <cellStyle name="Total 3 3 3 2 3" xfId="5181" xr:uid="{00000000-0005-0000-0000-00003D140000}"/>
    <cellStyle name="Total 3 3 3 2 4" xfId="5182" xr:uid="{00000000-0005-0000-0000-00003E140000}"/>
    <cellStyle name="Total 3 3 3 2 5" xfId="5183" xr:uid="{00000000-0005-0000-0000-00003F140000}"/>
    <cellStyle name="Total 3 3 3 2 6" xfId="5184" xr:uid="{00000000-0005-0000-0000-000040140000}"/>
    <cellStyle name="Total 3 3 3 2 7" xfId="5185" xr:uid="{00000000-0005-0000-0000-000041140000}"/>
    <cellStyle name="Total 3 3 3 2 8" xfId="5186" xr:uid="{00000000-0005-0000-0000-000042140000}"/>
    <cellStyle name="Total 3 3 4" xfId="5187" xr:uid="{00000000-0005-0000-0000-000043140000}"/>
    <cellStyle name="Total 3 3 4 2" xfId="5188" xr:uid="{00000000-0005-0000-0000-000044140000}"/>
    <cellStyle name="Total 3 3 4 2 2" xfId="5189" xr:uid="{00000000-0005-0000-0000-000045140000}"/>
    <cellStyle name="Total 3 3 4 2 3" xfId="5190" xr:uid="{00000000-0005-0000-0000-000046140000}"/>
    <cellStyle name="Total 3 3 4 2 4" xfId="5191" xr:uid="{00000000-0005-0000-0000-000047140000}"/>
    <cellStyle name="Total 3 3 4 2 5" xfId="5192" xr:uid="{00000000-0005-0000-0000-000048140000}"/>
    <cellStyle name="Total 3 3 4 2 6" xfId="5193" xr:uid="{00000000-0005-0000-0000-000049140000}"/>
    <cellStyle name="Total 3 3 4 2 7" xfId="5194" xr:uid="{00000000-0005-0000-0000-00004A140000}"/>
    <cellStyle name="Total 3 3 4 2 8" xfId="5195" xr:uid="{00000000-0005-0000-0000-00004B140000}"/>
    <cellStyle name="Total 3 3 5" xfId="5196" xr:uid="{00000000-0005-0000-0000-00004C140000}"/>
    <cellStyle name="Total 3 3 5 2" xfId="5197" xr:uid="{00000000-0005-0000-0000-00004D140000}"/>
    <cellStyle name="Total 3 3 5 3" xfId="5198" xr:uid="{00000000-0005-0000-0000-00004E140000}"/>
    <cellStyle name="Total 3 3 5 4" xfId="5199" xr:uid="{00000000-0005-0000-0000-00004F140000}"/>
    <cellStyle name="Total 3 3 5 5" xfId="5200" xr:uid="{00000000-0005-0000-0000-000050140000}"/>
    <cellStyle name="Total 3 3 5 6" xfId="5201" xr:uid="{00000000-0005-0000-0000-000051140000}"/>
    <cellStyle name="Total 3 3 5 7" xfId="5202" xr:uid="{00000000-0005-0000-0000-000052140000}"/>
    <cellStyle name="Total 3 3 5 8" xfId="5203" xr:uid="{00000000-0005-0000-0000-000053140000}"/>
    <cellStyle name="Total 3 4" xfId="5204" xr:uid="{00000000-0005-0000-0000-000054140000}"/>
    <cellStyle name="Total 3 4 2" xfId="5205" xr:uid="{00000000-0005-0000-0000-000055140000}"/>
    <cellStyle name="Total 3 4 2 2" xfId="5206" xr:uid="{00000000-0005-0000-0000-000056140000}"/>
    <cellStyle name="Total 3 4 2 2 2" xfId="5207" xr:uid="{00000000-0005-0000-0000-000057140000}"/>
    <cellStyle name="Total 3 4 2 2 3" xfId="5208" xr:uid="{00000000-0005-0000-0000-000058140000}"/>
    <cellStyle name="Total 3 4 2 2 4" xfId="5209" xr:uid="{00000000-0005-0000-0000-000059140000}"/>
    <cellStyle name="Total 3 4 2 2 5" xfId="5210" xr:uid="{00000000-0005-0000-0000-00005A140000}"/>
    <cellStyle name="Total 3 4 2 2 6" xfId="5211" xr:uid="{00000000-0005-0000-0000-00005B140000}"/>
    <cellStyle name="Total 3 4 2 2 7" xfId="5212" xr:uid="{00000000-0005-0000-0000-00005C140000}"/>
    <cellStyle name="Total 3 4 2 2 8" xfId="5213" xr:uid="{00000000-0005-0000-0000-00005D140000}"/>
    <cellStyle name="Total 3 4 3" xfId="5214" xr:uid="{00000000-0005-0000-0000-00005E140000}"/>
    <cellStyle name="Total 3 4 3 2" xfId="5215" xr:uid="{00000000-0005-0000-0000-00005F140000}"/>
    <cellStyle name="Total 3 4 3 2 2" xfId="5216" xr:uid="{00000000-0005-0000-0000-000060140000}"/>
    <cellStyle name="Total 3 4 3 2 3" xfId="5217" xr:uid="{00000000-0005-0000-0000-000061140000}"/>
    <cellStyle name="Total 3 4 3 2 4" xfId="5218" xr:uid="{00000000-0005-0000-0000-000062140000}"/>
    <cellStyle name="Total 3 4 3 2 5" xfId="5219" xr:uid="{00000000-0005-0000-0000-000063140000}"/>
    <cellStyle name="Total 3 4 3 2 6" xfId="5220" xr:uid="{00000000-0005-0000-0000-000064140000}"/>
    <cellStyle name="Total 3 4 3 2 7" xfId="5221" xr:uid="{00000000-0005-0000-0000-000065140000}"/>
    <cellStyle name="Total 3 4 3 2 8" xfId="5222" xr:uid="{00000000-0005-0000-0000-000066140000}"/>
    <cellStyle name="Total 3 4 4" xfId="5223" xr:uid="{00000000-0005-0000-0000-000067140000}"/>
    <cellStyle name="Total 3 4 4 2" xfId="5224" xr:uid="{00000000-0005-0000-0000-000068140000}"/>
    <cellStyle name="Total 3 4 4 2 2" xfId="5225" xr:uid="{00000000-0005-0000-0000-000069140000}"/>
    <cellStyle name="Total 3 4 4 2 3" xfId="5226" xr:uid="{00000000-0005-0000-0000-00006A140000}"/>
    <cellStyle name="Total 3 4 4 2 4" xfId="5227" xr:uid="{00000000-0005-0000-0000-00006B140000}"/>
    <cellStyle name="Total 3 4 4 2 5" xfId="5228" xr:uid="{00000000-0005-0000-0000-00006C140000}"/>
    <cellStyle name="Total 3 4 4 2 6" xfId="5229" xr:uid="{00000000-0005-0000-0000-00006D140000}"/>
    <cellStyle name="Total 3 4 4 2 7" xfId="5230" xr:uid="{00000000-0005-0000-0000-00006E140000}"/>
    <cellStyle name="Total 3 4 4 2 8" xfId="5231" xr:uid="{00000000-0005-0000-0000-00006F140000}"/>
    <cellStyle name="Total 3 4 5" xfId="5232" xr:uid="{00000000-0005-0000-0000-000070140000}"/>
    <cellStyle name="Total 3 4 5 2" xfId="5233" xr:uid="{00000000-0005-0000-0000-000071140000}"/>
    <cellStyle name="Total 3 4 5 3" xfId="5234" xr:uid="{00000000-0005-0000-0000-000072140000}"/>
    <cellStyle name="Total 3 4 5 4" xfId="5235" xr:uid="{00000000-0005-0000-0000-000073140000}"/>
    <cellStyle name="Total 3 4 5 5" xfId="5236" xr:uid="{00000000-0005-0000-0000-000074140000}"/>
    <cellStyle name="Total 3 4 5 6" xfId="5237" xr:uid="{00000000-0005-0000-0000-000075140000}"/>
    <cellStyle name="Total 3 4 5 7" xfId="5238" xr:uid="{00000000-0005-0000-0000-000076140000}"/>
    <cellStyle name="Total 3 4 5 8" xfId="5239" xr:uid="{00000000-0005-0000-0000-000077140000}"/>
    <cellStyle name="Total 3 5" xfId="5240" xr:uid="{00000000-0005-0000-0000-000078140000}"/>
    <cellStyle name="Total 3 5 2" xfId="5241" xr:uid="{00000000-0005-0000-0000-000079140000}"/>
    <cellStyle name="Total 3 5 2 2" xfId="5242" xr:uid="{00000000-0005-0000-0000-00007A140000}"/>
    <cellStyle name="Total 3 5 2 2 2" xfId="5243" xr:uid="{00000000-0005-0000-0000-00007B140000}"/>
    <cellStyle name="Total 3 5 2 2 3" xfId="5244" xr:uid="{00000000-0005-0000-0000-00007C140000}"/>
    <cellStyle name="Total 3 5 2 2 4" xfId="5245" xr:uid="{00000000-0005-0000-0000-00007D140000}"/>
    <cellStyle name="Total 3 5 2 2 5" xfId="5246" xr:uid="{00000000-0005-0000-0000-00007E140000}"/>
    <cellStyle name="Total 3 5 2 2 6" xfId="5247" xr:uid="{00000000-0005-0000-0000-00007F140000}"/>
    <cellStyle name="Total 3 5 2 2 7" xfId="5248" xr:uid="{00000000-0005-0000-0000-000080140000}"/>
    <cellStyle name="Total 3 5 2 2 8" xfId="5249" xr:uid="{00000000-0005-0000-0000-000081140000}"/>
    <cellStyle name="Total 3 5 3" xfId="5250" xr:uid="{00000000-0005-0000-0000-000082140000}"/>
    <cellStyle name="Total 3 5 3 2" xfId="5251" xr:uid="{00000000-0005-0000-0000-000083140000}"/>
    <cellStyle name="Total 3 5 3 2 2" xfId="5252" xr:uid="{00000000-0005-0000-0000-000084140000}"/>
    <cellStyle name="Total 3 5 3 2 3" xfId="5253" xr:uid="{00000000-0005-0000-0000-000085140000}"/>
    <cellStyle name="Total 3 5 3 2 4" xfId="5254" xr:uid="{00000000-0005-0000-0000-000086140000}"/>
    <cellStyle name="Total 3 5 3 2 5" xfId="5255" xr:uid="{00000000-0005-0000-0000-000087140000}"/>
    <cellStyle name="Total 3 5 3 2 6" xfId="5256" xr:uid="{00000000-0005-0000-0000-000088140000}"/>
    <cellStyle name="Total 3 5 3 2 7" xfId="5257" xr:uid="{00000000-0005-0000-0000-000089140000}"/>
    <cellStyle name="Total 3 5 3 2 8" xfId="5258" xr:uid="{00000000-0005-0000-0000-00008A140000}"/>
    <cellStyle name="Total 3 5 4" xfId="5259" xr:uid="{00000000-0005-0000-0000-00008B140000}"/>
    <cellStyle name="Total 3 5 4 2" xfId="5260" xr:uid="{00000000-0005-0000-0000-00008C140000}"/>
    <cellStyle name="Total 3 5 4 2 2" xfId="5261" xr:uid="{00000000-0005-0000-0000-00008D140000}"/>
    <cellStyle name="Total 3 5 4 2 3" xfId="5262" xr:uid="{00000000-0005-0000-0000-00008E140000}"/>
    <cellStyle name="Total 3 5 4 2 4" xfId="5263" xr:uid="{00000000-0005-0000-0000-00008F140000}"/>
    <cellStyle name="Total 3 5 4 2 5" xfId="5264" xr:uid="{00000000-0005-0000-0000-000090140000}"/>
    <cellStyle name="Total 3 5 4 2 6" xfId="5265" xr:uid="{00000000-0005-0000-0000-000091140000}"/>
    <cellStyle name="Total 3 5 4 2 7" xfId="5266" xr:uid="{00000000-0005-0000-0000-000092140000}"/>
    <cellStyle name="Total 3 5 4 2 8" xfId="5267" xr:uid="{00000000-0005-0000-0000-000093140000}"/>
    <cellStyle name="Total 3 5 5" xfId="5268" xr:uid="{00000000-0005-0000-0000-000094140000}"/>
    <cellStyle name="Total 3 5 5 2" xfId="5269" xr:uid="{00000000-0005-0000-0000-000095140000}"/>
    <cellStyle name="Total 3 5 5 3" xfId="5270" xr:uid="{00000000-0005-0000-0000-000096140000}"/>
    <cellStyle name="Total 3 5 5 4" xfId="5271" xr:uid="{00000000-0005-0000-0000-000097140000}"/>
    <cellStyle name="Total 3 5 5 5" xfId="5272" xr:uid="{00000000-0005-0000-0000-000098140000}"/>
    <cellStyle name="Total 3 5 5 6" xfId="5273" xr:uid="{00000000-0005-0000-0000-000099140000}"/>
    <cellStyle name="Total 3 5 5 7" xfId="5274" xr:uid="{00000000-0005-0000-0000-00009A140000}"/>
    <cellStyle name="Total 3 5 5 8" xfId="5275" xr:uid="{00000000-0005-0000-0000-00009B140000}"/>
    <cellStyle name="Total 3 6" xfId="5276" xr:uid="{00000000-0005-0000-0000-00009C140000}"/>
    <cellStyle name="Total 3 6 2" xfId="5277" xr:uid="{00000000-0005-0000-0000-00009D140000}"/>
    <cellStyle name="Total 3 6 2 2" xfId="5278" xr:uid="{00000000-0005-0000-0000-00009E140000}"/>
    <cellStyle name="Total 3 6 2 2 2" xfId="5279" xr:uid="{00000000-0005-0000-0000-00009F140000}"/>
    <cellStyle name="Total 3 6 2 2 3" xfId="5280" xr:uid="{00000000-0005-0000-0000-0000A0140000}"/>
    <cellStyle name="Total 3 6 2 2 4" xfId="5281" xr:uid="{00000000-0005-0000-0000-0000A1140000}"/>
    <cellStyle name="Total 3 6 2 2 5" xfId="5282" xr:uid="{00000000-0005-0000-0000-0000A2140000}"/>
    <cellStyle name="Total 3 6 2 2 6" xfId="5283" xr:uid="{00000000-0005-0000-0000-0000A3140000}"/>
    <cellStyle name="Total 3 6 2 2 7" xfId="5284" xr:uid="{00000000-0005-0000-0000-0000A4140000}"/>
    <cellStyle name="Total 3 6 2 2 8" xfId="5285" xr:uid="{00000000-0005-0000-0000-0000A5140000}"/>
    <cellStyle name="Total 3 6 3" xfId="5286" xr:uid="{00000000-0005-0000-0000-0000A6140000}"/>
    <cellStyle name="Total 3 6 3 2" xfId="5287" xr:uid="{00000000-0005-0000-0000-0000A7140000}"/>
    <cellStyle name="Total 3 6 3 2 2" xfId="5288" xr:uid="{00000000-0005-0000-0000-0000A8140000}"/>
    <cellStyle name="Total 3 6 3 2 3" xfId="5289" xr:uid="{00000000-0005-0000-0000-0000A9140000}"/>
    <cellStyle name="Total 3 6 3 2 4" xfId="5290" xr:uid="{00000000-0005-0000-0000-0000AA140000}"/>
    <cellStyle name="Total 3 6 3 2 5" xfId="5291" xr:uid="{00000000-0005-0000-0000-0000AB140000}"/>
    <cellStyle name="Total 3 6 3 2 6" xfId="5292" xr:uid="{00000000-0005-0000-0000-0000AC140000}"/>
    <cellStyle name="Total 3 6 3 2 7" xfId="5293" xr:uid="{00000000-0005-0000-0000-0000AD140000}"/>
    <cellStyle name="Total 3 6 3 2 8" xfId="5294" xr:uid="{00000000-0005-0000-0000-0000AE140000}"/>
    <cellStyle name="Total 3 6 4" xfId="5295" xr:uid="{00000000-0005-0000-0000-0000AF140000}"/>
    <cellStyle name="Total 3 6 4 2" xfId="5296" xr:uid="{00000000-0005-0000-0000-0000B0140000}"/>
    <cellStyle name="Total 3 6 4 2 2" xfId="5297" xr:uid="{00000000-0005-0000-0000-0000B1140000}"/>
    <cellStyle name="Total 3 6 4 2 3" xfId="5298" xr:uid="{00000000-0005-0000-0000-0000B2140000}"/>
    <cellStyle name="Total 3 6 4 2 4" xfId="5299" xr:uid="{00000000-0005-0000-0000-0000B3140000}"/>
    <cellStyle name="Total 3 6 4 2 5" xfId="5300" xr:uid="{00000000-0005-0000-0000-0000B4140000}"/>
    <cellStyle name="Total 3 6 4 2 6" xfId="5301" xr:uid="{00000000-0005-0000-0000-0000B5140000}"/>
    <cellStyle name="Total 3 6 4 2 7" xfId="5302" xr:uid="{00000000-0005-0000-0000-0000B6140000}"/>
    <cellStyle name="Total 3 6 4 2 8" xfId="5303" xr:uid="{00000000-0005-0000-0000-0000B7140000}"/>
    <cellStyle name="Total 3 6 5" xfId="5304" xr:uid="{00000000-0005-0000-0000-0000B8140000}"/>
    <cellStyle name="Total 3 6 5 2" xfId="5305" xr:uid="{00000000-0005-0000-0000-0000B9140000}"/>
    <cellStyle name="Total 3 6 5 3" xfId="5306" xr:uid="{00000000-0005-0000-0000-0000BA140000}"/>
    <cellStyle name="Total 3 6 5 4" xfId="5307" xr:uid="{00000000-0005-0000-0000-0000BB140000}"/>
    <cellStyle name="Total 3 6 5 5" xfId="5308" xr:uid="{00000000-0005-0000-0000-0000BC140000}"/>
    <cellStyle name="Total 3 6 5 6" xfId="5309" xr:uid="{00000000-0005-0000-0000-0000BD140000}"/>
    <cellStyle name="Total 3 6 5 7" xfId="5310" xr:uid="{00000000-0005-0000-0000-0000BE140000}"/>
    <cellStyle name="Total 3 6 5 8" xfId="5311" xr:uid="{00000000-0005-0000-0000-0000BF140000}"/>
    <cellStyle name="Total 3 7" xfId="5312" xr:uid="{00000000-0005-0000-0000-0000C0140000}"/>
    <cellStyle name="Total 3 7 2" xfId="5313" xr:uid="{00000000-0005-0000-0000-0000C1140000}"/>
    <cellStyle name="Total 3 7 2 2" xfId="5314" xr:uid="{00000000-0005-0000-0000-0000C2140000}"/>
    <cellStyle name="Total 3 7 2 2 2" xfId="5315" xr:uid="{00000000-0005-0000-0000-0000C3140000}"/>
    <cellStyle name="Total 3 7 2 2 3" xfId="5316" xr:uid="{00000000-0005-0000-0000-0000C4140000}"/>
    <cellStyle name="Total 3 7 2 2 4" xfId="5317" xr:uid="{00000000-0005-0000-0000-0000C5140000}"/>
    <cellStyle name="Total 3 7 2 2 5" xfId="5318" xr:uid="{00000000-0005-0000-0000-0000C6140000}"/>
    <cellStyle name="Total 3 7 2 2 6" xfId="5319" xr:uid="{00000000-0005-0000-0000-0000C7140000}"/>
    <cellStyle name="Total 3 7 2 2 7" xfId="5320" xr:uid="{00000000-0005-0000-0000-0000C8140000}"/>
    <cellStyle name="Total 3 7 2 2 8" xfId="5321" xr:uid="{00000000-0005-0000-0000-0000C9140000}"/>
    <cellStyle name="Total 3 7 3" xfId="5322" xr:uid="{00000000-0005-0000-0000-0000CA140000}"/>
    <cellStyle name="Total 3 7 3 2" xfId="5323" xr:uid="{00000000-0005-0000-0000-0000CB140000}"/>
    <cellStyle name="Total 3 7 3 2 2" xfId="5324" xr:uid="{00000000-0005-0000-0000-0000CC140000}"/>
    <cellStyle name="Total 3 7 3 2 3" xfId="5325" xr:uid="{00000000-0005-0000-0000-0000CD140000}"/>
    <cellStyle name="Total 3 7 3 2 4" xfId="5326" xr:uid="{00000000-0005-0000-0000-0000CE140000}"/>
    <cellStyle name="Total 3 7 3 2 5" xfId="5327" xr:uid="{00000000-0005-0000-0000-0000CF140000}"/>
    <cellStyle name="Total 3 7 3 2 6" xfId="5328" xr:uid="{00000000-0005-0000-0000-0000D0140000}"/>
    <cellStyle name="Total 3 7 3 2 7" xfId="5329" xr:uid="{00000000-0005-0000-0000-0000D1140000}"/>
    <cellStyle name="Total 3 7 3 2 8" xfId="5330" xr:uid="{00000000-0005-0000-0000-0000D2140000}"/>
    <cellStyle name="Total 3 7 4" xfId="5331" xr:uid="{00000000-0005-0000-0000-0000D3140000}"/>
    <cellStyle name="Total 3 7 4 2" xfId="5332" xr:uid="{00000000-0005-0000-0000-0000D4140000}"/>
    <cellStyle name="Total 3 7 4 2 2" xfId="5333" xr:uid="{00000000-0005-0000-0000-0000D5140000}"/>
    <cellStyle name="Total 3 7 4 2 3" xfId="5334" xr:uid="{00000000-0005-0000-0000-0000D6140000}"/>
    <cellStyle name="Total 3 7 4 2 4" xfId="5335" xr:uid="{00000000-0005-0000-0000-0000D7140000}"/>
    <cellStyle name="Total 3 7 4 2 5" xfId="5336" xr:uid="{00000000-0005-0000-0000-0000D8140000}"/>
    <cellStyle name="Total 3 7 4 2 6" xfId="5337" xr:uid="{00000000-0005-0000-0000-0000D9140000}"/>
    <cellStyle name="Total 3 7 4 2 7" xfId="5338" xr:uid="{00000000-0005-0000-0000-0000DA140000}"/>
    <cellStyle name="Total 3 7 4 2 8" xfId="5339" xr:uid="{00000000-0005-0000-0000-0000DB140000}"/>
    <cellStyle name="Total 3 7 5" xfId="5340" xr:uid="{00000000-0005-0000-0000-0000DC140000}"/>
    <cellStyle name="Total 3 7 5 2" xfId="5341" xr:uid="{00000000-0005-0000-0000-0000DD140000}"/>
    <cellStyle name="Total 3 7 5 3" xfId="5342" xr:uid="{00000000-0005-0000-0000-0000DE140000}"/>
    <cellStyle name="Total 3 7 5 4" xfId="5343" xr:uid="{00000000-0005-0000-0000-0000DF140000}"/>
    <cellStyle name="Total 3 7 5 5" xfId="5344" xr:uid="{00000000-0005-0000-0000-0000E0140000}"/>
    <cellStyle name="Total 3 7 5 6" xfId="5345" xr:uid="{00000000-0005-0000-0000-0000E1140000}"/>
    <cellStyle name="Total 3 7 5 7" xfId="5346" xr:uid="{00000000-0005-0000-0000-0000E2140000}"/>
    <cellStyle name="Total 3 7 5 8" xfId="5347" xr:uid="{00000000-0005-0000-0000-0000E3140000}"/>
    <cellStyle name="Total 3 8" xfId="5348" xr:uid="{00000000-0005-0000-0000-0000E4140000}"/>
    <cellStyle name="Total 3 8 2" xfId="5349" xr:uid="{00000000-0005-0000-0000-0000E5140000}"/>
    <cellStyle name="Total 3 8 2 2" xfId="5350" xr:uid="{00000000-0005-0000-0000-0000E6140000}"/>
    <cellStyle name="Total 3 8 2 2 2" xfId="5351" xr:uid="{00000000-0005-0000-0000-0000E7140000}"/>
    <cellStyle name="Total 3 8 2 2 3" xfId="5352" xr:uid="{00000000-0005-0000-0000-0000E8140000}"/>
    <cellStyle name="Total 3 8 2 2 4" xfId="5353" xr:uid="{00000000-0005-0000-0000-0000E9140000}"/>
    <cellStyle name="Total 3 8 2 2 5" xfId="5354" xr:uid="{00000000-0005-0000-0000-0000EA140000}"/>
    <cellStyle name="Total 3 8 2 2 6" xfId="5355" xr:uid="{00000000-0005-0000-0000-0000EB140000}"/>
    <cellStyle name="Total 3 8 2 2 7" xfId="5356" xr:uid="{00000000-0005-0000-0000-0000EC140000}"/>
    <cellStyle name="Total 3 8 2 2 8" xfId="5357" xr:uid="{00000000-0005-0000-0000-0000ED140000}"/>
    <cellStyle name="Total 3 8 3" xfId="5358" xr:uid="{00000000-0005-0000-0000-0000EE140000}"/>
    <cellStyle name="Total 3 8 3 2" xfId="5359" xr:uid="{00000000-0005-0000-0000-0000EF140000}"/>
    <cellStyle name="Total 3 8 3 2 2" xfId="5360" xr:uid="{00000000-0005-0000-0000-0000F0140000}"/>
    <cellStyle name="Total 3 8 3 2 3" xfId="5361" xr:uid="{00000000-0005-0000-0000-0000F1140000}"/>
    <cellStyle name="Total 3 8 3 2 4" xfId="5362" xr:uid="{00000000-0005-0000-0000-0000F2140000}"/>
    <cellStyle name="Total 3 8 3 2 5" xfId="5363" xr:uid="{00000000-0005-0000-0000-0000F3140000}"/>
    <cellStyle name="Total 3 8 3 2 6" xfId="5364" xr:uid="{00000000-0005-0000-0000-0000F4140000}"/>
    <cellStyle name="Total 3 8 3 2 7" xfId="5365" xr:uid="{00000000-0005-0000-0000-0000F5140000}"/>
    <cellStyle name="Total 3 8 3 2 8" xfId="5366" xr:uid="{00000000-0005-0000-0000-0000F6140000}"/>
    <cellStyle name="Total 3 8 4" xfId="5367" xr:uid="{00000000-0005-0000-0000-0000F7140000}"/>
    <cellStyle name="Total 3 8 4 2" xfId="5368" xr:uid="{00000000-0005-0000-0000-0000F8140000}"/>
    <cellStyle name="Total 3 8 4 2 2" xfId="5369" xr:uid="{00000000-0005-0000-0000-0000F9140000}"/>
    <cellStyle name="Total 3 8 4 2 3" xfId="5370" xr:uid="{00000000-0005-0000-0000-0000FA140000}"/>
    <cellStyle name="Total 3 8 4 2 4" xfId="5371" xr:uid="{00000000-0005-0000-0000-0000FB140000}"/>
    <cellStyle name="Total 3 8 4 2 5" xfId="5372" xr:uid="{00000000-0005-0000-0000-0000FC140000}"/>
    <cellStyle name="Total 3 8 4 2 6" xfId="5373" xr:uid="{00000000-0005-0000-0000-0000FD140000}"/>
    <cellStyle name="Total 3 8 4 2 7" xfId="5374" xr:uid="{00000000-0005-0000-0000-0000FE140000}"/>
    <cellStyle name="Total 3 8 4 2 8" xfId="5375" xr:uid="{00000000-0005-0000-0000-0000FF140000}"/>
    <cellStyle name="Total 3 8 5" xfId="5376" xr:uid="{00000000-0005-0000-0000-000000150000}"/>
    <cellStyle name="Total 3 8 5 2" xfId="5377" xr:uid="{00000000-0005-0000-0000-000001150000}"/>
    <cellStyle name="Total 3 8 5 3" xfId="5378" xr:uid="{00000000-0005-0000-0000-000002150000}"/>
    <cellStyle name="Total 3 8 5 4" xfId="5379" xr:uid="{00000000-0005-0000-0000-000003150000}"/>
    <cellStyle name="Total 3 8 5 5" xfId="5380" xr:uid="{00000000-0005-0000-0000-000004150000}"/>
    <cellStyle name="Total 3 8 5 6" xfId="5381" xr:uid="{00000000-0005-0000-0000-000005150000}"/>
    <cellStyle name="Total 3 8 5 7" xfId="5382" xr:uid="{00000000-0005-0000-0000-000006150000}"/>
    <cellStyle name="Total 3 8 5 8" xfId="5383" xr:uid="{00000000-0005-0000-0000-000007150000}"/>
    <cellStyle name="Total 3 9" xfId="5384" xr:uid="{00000000-0005-0000-0000-000008150000}"/>
    <cellStyle name="Total 3 9 2" xfId="5385" xr:uid="{00000000-0005-0000-0000-000009150000}"/>
    <cellStyle name="Total 3 9 2 2" xfId="5386" xr:uid="{00000000-0005-0000-0000-00000A150000}"/>
    <cellStyle name="Total 3 9 2 3" xfId="5387" xr:uid="{00000000-0005-0000-0000-00000B150000}"/>
    <cellStyle name="Total 3 9 2 4" xfId="5388" xr:uid="{00000000-0005-0000-0000-00000C150000}"/>
    <cellStyle name="Total 3 9 2 5" xfId="5389" xr:uid="{00000000-0005-0000-0000-00000D150000}"/>
    <cellStyle name="Total 3 9 2 6" xfId="5390" xr:uid="{00000000-0005-0000-0000-00000E150000}"/>
    <cellStyle name="Total 3 9 2 7" xfId="5391" xr:uid="{00000000-0005-0000-0000-00000F150000}"/>
    <cellStyle name="Total 3 9 2 8" xfId="5392" xr:uid="{00000000-0005-0000-0000-000010150000}"/>
    <cellStyle name="UDI´s" xfId="5393" xr:uid="{00000000-0005-0000-0000-000011150000}"/>
  </cellStyles>
  <dxfs count="0"/>
  <tableStyles count="0" defaultTableStyle="TableStyleMedium2" defaultPivotStyle="PivotStyleLight16"/>
  <colors>
    <mruColors>
      <color rgb="FF4632B0"/>
      <color rgb="FFF1F1EF"/>
      <color rgb="FFBFBFBF"/>
      <color rgb="FFB68A4D"/>
      <color rgb="FFFA4238"/>
      <color rgb="FF008442"/>
      <color rgb="FF65B349"/>
      <color rgb="FF5231C6"/>
      <color rgb="FFE3E3E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156884</xdr:colOff>
      <xdr:row>2</xdr:row>
      <xdr:rowOff>33615</xdr:rowOff>
    </xdr:from>
    <xdr:to>
      <xdr:col>1</xdr:col>
      <xdr:colOff>1714500</xdr:colOff>
      <xdr:row>5</xdr:row>
      <xdr:rowOff>168645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A5BF2E-E839-4945-8979-71E8E6CA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4" y="324968"/>
          <a:ext cx="1557616" cy="863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104775</xdr:rowOff>
    </xdr:from>
    <xdr:to>
      <xdr:col>0</xdr:col>
      <xdr:colOff>1520638</xdr:colOff>
      <xdr:row>5</xdr:row>
      <xdr:rowOff>117006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EDC84A-0FD1-4B1D-8FDD-3C15D8B2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47650"/>
          <a:ext cx="1501588" cy="1069506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</xdr:row>
      <xdr:rowOff>133350</xdr:rowOff>
    </xdr:from>
    <xdr:to>
      <xdr:col>10</xdr:col>
      <xdr:colOff>0</xdr:colOff>
      <xdr:row>4</xdr:row>
      <xdr:rowOff>201294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10051C9-E9AA-40B3-A6E8-D08CCA764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1525" y="276225"/>
          <a:ext cx="828675" cy="820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06\Diciembre\Cierre\Cierre%20de%20Ingresos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Ingresos%202010\Proyeccion%20Ingresos%202011%20CRI%20LGCG\09%20DEF%20SEPTIEMBRE%20REC%20DE%20INGRESOS%20DE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Trimestral\3o.%20Trimestre\INGRESOS%20DEFINITIVO%20211011%20(DCYC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5\Julio\Cierre\Ingresos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1\CUENTA%20P&#218;BLICA%202011\TRIMESTRALES%202011\TRIMESTRES%202011\3er%20trim%202011\INGRESOS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_pena\AppData\Local\Microsoft\Windows\Temporary%20Internet%20Files\Content.Outlook\2WDT6RRY\alumnos%20promedio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6"/>
      <sheetName val="Obs 05"/>
      <sheetName val="Mod 2006"/>
      <sheetName val="99-06"/>
      <sheetName val="Data"/>
      <sheetName val="Gráfico Ingreso Total"/>
      <sheetName val="Gráfico Propios"/>
      <sheetName val="Gráfico Participaciones"/>
      <sheetName val="Gráfico Aportaciones"/>
      <sheetName val="Cierre de Ingresos 2006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"/>
      <sheetName val="A DIVERSAS"/>
      <sheetName val="INGRESOS"/>
      <sheetName val="SEPTIEMBRE 2011 trim_acum (2)"/>
      <sheetName val="RESUMEN 2011"/>
      <sheetName val="RECAUDACION ENERO 2011"/>
      <sheetName val="RECAUDACION FEBRERO 2011"/>
      <sheetName val="RECAUDACION MARZO 2011"/>
      <sheetName val="RECAUDACION ABRIL 2011"/>
      <sheetName val="RECAUDACION DE MAYO 2011"/>
      <sheetName val="RECAUDACION DE JUNIO 2011"/>
      <sheetName val="RECAUDACION DE JULIO 2011"/>
      <sheetName val="RECAUDACION DE AGOSTO 2011"/>
      <sheetName val="RECAUDACION DE SEPTIEMBRE 2011"/>
      <sheetName val="RECAUDACION DE OCTUBRE 2011"/>
      <sheetName val="RECAUDACION DE NOVIEMBRE 2011"/>
      <sheetName val="RECAUDACION DE DICIEMBRE 2011"/>
      <sheetName val="ENERO 2011"/>
      <sheetName val="FEBRERO 2011"/>
      <sheetName val="MARZO 2011"/>
      <sheetName val="MARZO 2011 (2)"/>
      <sheetName val="ABRIL 2011 ley_acum"/>
      <sheetName val="ALTAS"/>
    </sheetNames>
    <sheetDataSet>
      <sheetData sheetId="0">
        <row r="1">
          <cell r="A1" t="str">
            <v>DIRECCION DE CONTABILIDAD Y CUENTA PUBLICA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40494</v>
          </cell>
        </row>
        <row r="2">
          <cell r="A2" t="str">
            <v>CATALOGO DE CUENTAS (CLASIFICADOR POR RUBRO DE INGRESOS)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PARTIDA PRESUPUESTAL ACTUAL SOLO PARA IDENTIFICACION</v>
          </cell>
          <cell r="B3" t="str">
            <v>PARTIDA NUEVA</v>
          </cell>
          <cell r="C3" t="str">
            <v>PARTIDA CONTABLE</v>
          </cell>
          <cell r="D3" t="str">
            <v>PARA ORDENAR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A4">
            <v>0</v>
          </cell>
          <cell r="B4" t="str">
            <v>INGRESOS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>
            <v>0</v>
          </cell>
          <cell r="B5">
            <v>1</v>
          </cell>
          <cell r="C5" t="str">
            <v>41100-0-000</v>
          </cell>
          <cell r="D5">
            <v>2</v>
          </cell>
          <cell r="E5" t="str">
            <v>IMPUESTOS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>
            <v>11</v>
          </cell>
          <cell r="C6" t="str">
            <v>41111-0-000</v>
          </cell>
          <cell r="D6">
            <v>3</v>
          </cell>
          <cell r="E6">
            <v>0</v>
          </cell>
          <cell r="F6" t="str">
            <v>IMPUESTOS SOBRE LOS INGRESOS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0</v>
          </cell>
          <cell r="B7" t="str">
            <v>111</v>
          </cell>
          <cell r="C7" t="str">
            <v>41111-1-000</v>
          </cell>
          <cell r="D7">
            <v>4</v>
          </cell>
          <cell r="E7">
            <v>0</v>
          </cell>
          <cell r="F7">
            <v>0</v>
          </cell>
          <cell r="G7" t="str">
            <v>IMPUESTO POR OBTENCION DE PREMIOS</v>
          </cell>
          <cell r="H7">
            <v>0</v>
          </cell>
          <cell r="I7">
            <v>0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>
            <v>5</v>
          </cell>
          <cell r="E8">
            <v>0</v>
          </cell>
          <cell r="F8">
            <v>0</v>
          </cell>
          <cell r="G8">
            <v>0</v>
          </cell>
          <cell r="H8" t="str">
            <v>IMPUESTO POR OBTENCION DE PREMIOS</v>
          </cell>
          <cell r="I8">
            <v>1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>
            <v>6</v>
          </cell>
          <cell r="E9">
            <v>0</v>
          </cell>
          <cell r="F9">
            <v>0</v>
          </cell>
          <cell r="G9">
            <v>0</v>
          </cell>
          <cell r="H9" t="str">
            <v>DEVOLUCION POR IMPUESTO POR OBTENCION PREMIOS</v>
          </cell>
          <cell r="I9">
            <v>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12</v>
          </cell>
          <cell r="C11" t="str">
            <v>41121-0-000</v>
          </cell>
          <cell r="D11">
            <v>8</v>
          </cell>
          <cell r="E11">
            <v>0</v>
          </cell>
          <cell r="F11" t="str">
            <v>IMPUESTOS SOBRE EL PATRIMONIO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>
            <v>0</v>
          </cell>
          <cell r="C12" t="str">
            <v>41121-1-000</v>
          </cell>
          <cell r="D12">
            <v>9</v>
          </cell>
          <cell r="E12">
            <v>0</v>
          </cell>
          <cell r="F12">
            <v>0</v>
          </cell>
          <cell r="G12" t="str">
            <v>Impuesto S/Tenencia LHE Autos Pasajeros</v>
          </cell>
          <cell r="H12">
            <v>0</v>
          </cell>
          <cell r="I12">
            <v>0</v>
          </cell>
        </row>
        <row r="13">
          <cell r="A13">
            <v>14001</v>
          </cell>
          <cell r="B13">
            <v>12101</v>
          </cell>
          <cell r="C13" t="str">
            <v>41121-1-001</v>
          </cell>
          <cell r="D13">
            <v>10</v>
          </cell>
          <cell r="E13">
            <v>0</v>
          </cell>
          <cell r="F13">
            <v>0</v>
          </cell>
          <cell r="G13">
            <v>0</v>
          </cell>
          <cell r="H13" t="str">
            <v>Impuesto S/Tenencia LHE Autos Pasajeros</v>
          </cell>
          <cell r="I13">
            <v>0</v>
          </cell>
        </row>
        <row r="14">
          <cell r="A14">
            <v>14002</v>
          </cell>
          <cell r="B14">
            <v>12102</v>
          </cell>
          <cell r="C14" t="str">
            <v>41121-1-002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 t="str">
            <v>Recargos Imp. S/Tenencia LHE Autos Pasajeros</v>
          </cell>
          <cell r="I14">
            <v>0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 t="str">
            <v>Actualización IST LHE Autos Pasajeros</v>
          </cell>
          <cell r="I15">
            <v>0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>
            <v>13</v>
          </cell>
          <cell r="E16">
            <v>0</v>
          </cell>
          <cell r="F16">
            <v>0</v>
          </cell>
          <cell r="G16">
            <v>0</v>
          </cell>
          <cell r="H16" t="str">
            <v>Imp. S/Tenencia LHE Autos Pasajeros Rezago</v>
          </cell>
          <cell r="I16">
            <v>0</v>
          </cell>
        </row>
        <row r="17">
          <cell r="A17">
            <v>14005</v>
          </cell>
          <cell r="B17">
            <v>12105</v>
          </cell>
          <cell r="C17" t="str">
            <v>41121-1-005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 t="str">
            <v>Recargos IST LHE Autos Pasajeros Rezago</v>
          </cell>
          <cell r="I17">
            <v>0</v>
          </cell>
        </row>
        <row r="18">
          <cell r="A18">
            <v>14006</v>
          </cell>
          <cell r="B18">
            <v>12106</v>
          </cell>
          <cell r="C18" t="str">
            <v>41121-1-006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 t="str">
            <v>Actualización IST LHE Autos Pasajeros Rezago</v>
          </cell>
          <cell r="I18">
            <v>0</v>
          </cell>
        </row>
        <row r="19">
          <cell r="A19">
            <v>14007</v>
          </cell>
          <cell r="B19">
            <v>12107</v>
          </cell>
          <cell r="C19" t="str">
            <v>41121-1-007</v>
          </cell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 t="str">
            <v xml:space="preserve">Multas IST LHE Autos Pasajeros </v>
          </cell>
          <cell r="I19">
            <v>0</v>
          </cell>
        </row>
        <row r="20">
          <cell r="A20">
            <v>14008</v>
          </cell>
          <cell r="B20">
            <v>12108</v>
          </cell>
          <cell r="C20" t="str">
            <v>41121-1-008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 t="str">
            <v>Multas IST LHE Autos Pasajeros Rezago</v>
          </cell>
          <cell r="I20">
            <v>0</v>
          </cell>
        </row>
        <row r="21">
          <cell r="A21">
            <v>14009</v>
          </cell>
          <cell r="B21">
            <v>12109</v>
          </cell>
          <cell r="C21" t="str">
            <v>41121-1-009</v>
          </cell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Gastos de Ejecución IST LHE Autos Pasajeros </v>
          </cell>
          <cell r="I21">
            <v>0</v>
          </cell>
        </row>
        <row r="22">
          <cell r="A22">
            <v>14010</v>
          </cell>
          <cell r="B22">
            <v>12110</v>
          </cell>
          <cell r="C22" t="str">
            <v>41121-1-010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 t="str">
            <v>Gastos de Ejecución IST LHE Autos Pasajeros Rezago</v>
          </cell>
          <cell r="I22">
            <v>0</v>
          </cell>
        </row>
        <row r="23">
          <cell r="A23">
            <v>14011</v>
          </cell>
          <cell r="B23">
            <v>12111</v>
          </cell>
          <cell r="C23" t="str">
            <v>41121-1-011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 t="str">
            <v>Imp. S/Tenencia LHE Autos Carga</v>
          </cell>
          <cell r="I23">
            <v>0</v>
          </cell>
        </row>
        <row r="24">
          <cell r="A24">
            <v>14012</v>
          </cell>
          <cell r="B24">
            <v>12112</v>
          </cell>
          <cell r="C24" t="str">
            <v>41121-1-012</v>
          </cell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 t="str">
            <v>Recargo IST LHE Autos Carga</v>
          </cell>
          <cell r="I24">
            <v>0</v>
          </cell>
        </row>
        <row r="25">
          <cell r="A25">
            <v>14013</v>
          </cell>
          <cell r="B25">
            <v>12113</v>
          </cell>
          <cell r="C25" t="str">
            <v>41121-1-013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 t="str">
            <v>Actualización IST LHE Autos Carga</v>
          </cell>
          <cell r="I25">
            <v>0</v>
          </cell>
        </row>
        <row r="26">
          <cell r="A26">
            <v>14014</v>
          </cell>
          <cell r="B26">
            <v>12114</v>
          </cell>
          <cell r="C26" t="str">
            <v>41121-1-014</v>
          </cell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 t="str">
            <v>Imp. S/Tenencia LHE Autos Carga Rezago</v>
          </cell>
          <cell r="I26">
            <v>0</v>
          </cell>
        </row>
        <row r="27">
          <cell r="A27">
            <v>14015</v>
          </cell>
          <cell r="B27">
            <v>12115</v>
          </cell>
          <cell r="C27" t="str">
            <v>41121-1-015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 t="str">
            <v>Recargos IST LHE Autos Cargo Rezago</v>
          </cell>
          <cell r="I27">
            <v>0</v>
          </cell>
        </row>
        <row r="28">
          <cell r="A28">
            <v>14016</v>
          </cell>
          <cell r="B28">
            <v>12116</v>
          </cell>
          <cell r="C28" t="str">
            <v>41121-1-016</v>
          </cell>
          <cell r="D28">
            <v>25</v>
          </cell>
          <cell r="E28">
            <v>0</v>
          </cell>
          <cell r="F28">
            <v>0</v>
          </cell>
          <cell r="G28">
            <v>0</v>
          </cell>
          <cell r="H28" t="str">
            <v>Actualización IST LHE Autos Cargo Rezago</v>
          </cell>
          <cell r="I28">
            <v>0</v>
          </cell>
        </row>
        <row r="29">
          <cell r="A29">
            <v>14017</v>
          </cell>
          <cell r="B29">
            <v>12117</v>
          </cell>
          <cell r="C29" t="str">
            <v>41121-1-017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 t="str">
            <v>Multas IST LHE Autos Cargo</v>
          </cell>
          <cell r="I29">
            <v>0</v>
          </cell>
        </row>
        <row r="30">
          <cell r="A30">
            <v>14018</v>
          </cell>
          <cell r="B30">
            <v>12118</v>
          </cell>
          <cell r="C30" t="str">
            <v>41121-1-018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 t="str">
            <v>Multas IST LHE Autos Cargo Rezago</v>
          </cell>
          <cell r="I30">
            <v>0</v>
          </cell>
        </row>
        <row r="31">
          <cell r="A31">
            <v>14019</v>
          </cell>
          <cell r="B31">
            <v>12119</v>
          </cell>
          <cell r="C31" t="str">
            <v>41121-1-019</v>
          </cell>
          <cell r="D31">
            <v>28</v>
          </cell>
          <cell r="E31">
            <v>0</v>
          </cell>
          <cell r="F31">
            <v>0</v>
          </cell>
          <cell r="G31">
            <v>0</v>
          </cell>
          <cell r="H31" t="str">
            <v>Gastos de EjecuciónIST LHE Autos Carga</v>
          </cell>
          <cell r="I31">
            <v>0</v>
          </cell>
        </row>
        <row r="32">
          <cell r="A32">
            <v>14020</v>
          </cell>
          <cell r="B32">
            <v>12120</v>
          </cell>
          <cell r="C32" t="str">
            <v>41121-1-020</v>
          </cell>
          <cell r="D32">
            <v>29</v>
          </cell>
          <cell r="E32">
            <v>0</v>
          </cell>
          <cell r="F32">
            <v>0</v>
          </cell>
          <cell r="G32">
            <v>0</v>
          </cell>
          <cell r="H32" t="str">
            <v>Gastos de EjecuciónIST LHE Autos Carga Rezago</v>
          </cell>
          <cell r="I32">
            <v>0</v>
          </cell>
        </row>
        <row r="33">
          <cell r="A33">
            <v>14021</v>
          </cell>
          <cell r="B33">
            <v>12121</v>
          </cell>
          <cell r="C33" t="str">
            <v>41121-1-021</v>
          </cell>
          <cell r="D33">
            <v>30</v>
          </cell>
          <cell r="E33">
            <v>0</v>
          </cell>
          <cell r="F33">
            <v>0</v>
          </cell>
          <cell r="G33">
            <v>0</v>
          </cell>
          <cell r="H33" t="str">
            <v>Imp. S/Tenencia LHE Motocicletas</v>
          </cell>
          <cell r="I33">
            <v>0</v>
          </cell>
        </row>
        <row r="34">
          <cell r="A34">
            <v>14022</v>
          </cell>
          <cell r="B34">
            <v>12122</v>
          </cell>
          <cell r="C34" t="str">
            <v>41121-1-022</v>
          </cell>
          <cell r="D34">
            <v>31</v>
          </cell>
          <cell r="E34">
            <v>0</v>
          </cell>
          <cell r="F34">
            <v>0</v>
          </cell>
          <cell r="G34">
            <v>0</v>
          </cell>
          <cell r="H34" t="str">
            <v>Recargos IST LHE Motocicletas</v>
          </cell>
          <cell r="I34">
            <v>0</v>
          </cell>
        </row>
        <row r="35">
          <cell r="A35">
            <v>14023</v>
          </cell>
          <cell r="B35">
            <v>12123</v>
          </cell>
          <cell r="C35" t="str">
            <v>41121-1-023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 t="str">
            <v>Actualización IST LHE Motocicletas</v>
          </cell>
          <cell r="I35">
            <v>0</v>
          </cell>
        </row>
        <row r="36">
          <cell r="A36">
            <v>14024</v>
          </cell>
          <cell r="B36">
            <v>12124</v>
          </cell>
          <cell r="C36" t="str">
            <v>41121-1-024</v>
          </cell>
          <cell r="D36">
            <v>33</v>
          </cell>
          <cell r="E36">
            <v>0</v>
          </cell>
          <cell r="F36">
            <v>0</v>
          </cell>
          <cell r="G36">
            <v>0</v>
          </cell>
          <cell r="H36" t="str">
            <v>Gastos de Ejecución IST LHE Motocicletas</v>
          </cell>
          <cell r="I36">
            <v>0</v>
          </cell>
        </row>
        <row r="37">
          <cell r="A37">
            <v>14025</v>
          </cell>
          <cell r="B37">
            <v>12125</v>
          </cell>
          <cell r="C37" t="str">
            <v>41121-1-025</v>
          </cell>
          <cell r="D37">
            <v>34</v>
          </cell>
          <cell r="E37">
            <v>0</v>
          </cell>
          <cell r="F37">
            <v>0</v>
          </cell>
          <cell r="G37">
            <v>0</v>
          </cell>
          <cell r="H37" t="str">
            <v>Multas IST LHE Motocicletas</v>
          </cell>
          <cell r="I37">
            <v>0</v>
          </cell>
        </row>
        <row r="38">
          <cell r="A38">
            <v>14026</v>
          </cell>
          <cell r="B38">
            <v>12126</v>
          </cell>
          <cell r="C38" t="str">
            <v>41121-1-026</v>
          </cell>
          <cell r="D38">
            <v>35</v>
          </cell>
          <cell r="E38">
            <v>0</v>
          </cell>
          <cell r="F38">
            <v>0</v>
          </cell>
          <cell r="G38">
            <v>0</v>
          </cell>
          <cell r="H38" t="str">
            <v>Imp. S/Tenencia LHE Motocicletas Rezago</v>
          </cell>
          <cell r="I38">
            <v>0</v>
          </cell>
        </row>
        <row r="39">
          <cell r="A39">
            <v>14027</v>
          </cell>
          <cell r="B39">
            <v>12127</v>
          </cell>
          <cell r="C39" t="str">
            <v>41121-1-027</v>
          </cell>
          <cell r="D39">
            <v>36</v>
          </cell>
          <cell r="E39">
            <v>0</v>
          </cell>
          <cell r="F39">
            <v>0</v>
          </cell>
          <cell r="G39">
            <v>0</v>
          </cell>
          <cell r="H39" t="str">
            <v>Recargos IST LHE Motocicletas Rezago</v>
          </cell>
          <cell r="I39">
            <v>0</v>
          </cell>
        </row>
        <row r="40">
          <cell r="A40">
            <v>14028</v>
          </cell>
          <cell r="B40">
            <v>12128</v>
          </cell>
          <cell r="C40" t="str">
            <v>41121-1-028</v>
          </cell>
          <cell r="D40">
            <v>37</v>
          </cell>
          <cell r="E40">
            <v>0</v>
          </cell>
          <cell r="F40">
            <v>0</v>
          </cell>
          <cell r="G40">
            <v>0</v>
          </cell>
          <cell r="H40" t="str">
            <v>Actualización IST LHE Motocicletas Rezago</v>
          </cell>
          <cell r="I40">
            <v>0</v>
          </cell>
        </row>
        <row r="41">
          <cell r="A41">
            <v>14029</v>
          </cell>
          <cell r="B41">
            <v>12129</v>
          </cell>
          <cell r="C41" t="str">
            <v>41121-1-029</v>
          </cell>
          <cell r="D41">
            <v>38</v>
          </cell>
          <cell r="E41">
            <v>0</v>
          </cell>
          <cell r="F41">
            <v>0</v>
          </cell>
          <cell r="G41">
            <v>0</v>
          </cell>
          <cell r="H41" t="str">
            <v>Gastos de Ejecución IST LHE Motocicletas Rezago</v>
          </cell>
          <cell r="I41">
            <v>0</v>
          </cell>
        </row>
        <row r="42">
          <cell r="A42">
            <v>14030</v>
          </cell>
          <cell r="B42">
            <v>12130</v>
          </cell>
          <cell r="C42" t="str">
            <v>41121-1-030</v>
          </cell>
          <cell r="D42">
            <v>39</v>
          </cell>
          <cell r="E42">
            <v>0</v>
          </cell>
          <cell r="F42">
            <v>0</v>
          </cell>
          <cell r="G42">
            <v>0</v>
          </cell>
          <cell r="H42" t="str">
            <v>Multas IST LHE Motocicletas Rezago</v>
          </cell>
          <cell r="I42">
            <v>0</v>
          </cell>
        </row>
        <row r="43">
          <cell r="A43">
            <v>14031</v>
          </cell>
          <cell r="B43">
            <v>12131</v>
          </cell>
          <cell r="C43" t="str">
            <v>41121-1-031</v>
          </cell>
          <cell r="D43">
            <v>40</v>
          </cell>
          <cell r="E43">
            <v>0</v>
          </cell>
          <cell r="F43">
            <v>0</v>
          </cell>
          <cell r="G43">
            <v>0</v>
          </cell>
          <cell r="H43" t="str">
            <v>Imp. S/tenecnia LHE Aeronaves</v>
          </cell>
          <cell r="I43">
            <v>0</v>
          </cell>
        </row>
        <row r="44">
          <cell r="A44">
            <v>14032</v>
          </cell>
          <cell r="B44">
            <v>12132</v>
          </cell>
          <cell r="C44" t="str">
            <v>41121-1-032</v>
          </cell>
          <cell r="D44">
            <v>41</v>
          </cell>
          <cell r="E44">
            <v>0</v>
          </cell>
          <cell r="F44">
            <v>0</v>
          </cell>
          <cell r="G44">
            <v>0</v>
          </cell>
          <cell r="H44" t="str">
            <v>Recargos IST LHE Aeronaves</v>
          </cell>
          <cell r="I44">
            <v>0</v>
          </cell>
        </row>
        <row r="45">
          <cell r="A45">
            <v>14033</v>
          </cell>
          <cell r="B45">
            <v>12133</v>
          </cell>
          <cell r="C45" t="str">
            <v>41121-1-033</v>
          </cell>
          <cell r="D45">
            <v>42</v>
          </cell>
          <cell r="E45">
            <v>0</v>
          </cell>
          <cell r="F45">
            <v>0</v>
          </cell>
          <cell r="G45">
            <v>0</v>
          </cell>
          <cell r="H45" t="str">
            <v>Actualización IST LHE Aeronaves</v>
          </cell>
          <cell r="I45">
            <v>0</v>
          </cell>
        </row>
        <row r="46">
          <cell r="A46">
            <v>14034</v>
          </cell>
          <cell r="B46">
            <v>12134</v>
          </cell>
          <cell r="C46" t="str">
            <v>41121-1-034</v>
          </cell>
          <cell r="D46">
            <v>43</v>
          </cell>
          <cell r="E46">
            <v>0</v>
          </cell>
          <cell r="F46">
            <v>0</v>
          </cell>
          <cell r="G46">
            <v>0</v>
          </cell>
          <cell r="H46" t="str">
            <v>Imp. S/tenecnia LHE Aeronaves Rezago</v>
          </cell>
          <cell r="I46">
            <v>0</v>
          </cell>
        </row>
        <row r="47">
          <cell r="A47">
            <v>14035</v>
          </cell>
          <cell r="B47">
            <v>12135</v>
          </cell>
          <cell r="C47" t="str">
            <v>41121-1-035</v>
          </cell>
          <cell r="D47">
            <v>44</v>
          </cell>
          <cell r="E47">
            <v>0</v>
          </cell>
          <cell r="F47">
            <v>0</v>
          </cell>
          <cell r="G47">
            <v>0</v>
          </cell>
          <cell r="H47" t="str">
            <v>Recargos IST LHE Aeronaves Rezago</v>
          </cell>
          <cell r="I47">
            <v>0</v>
          </cell>
        </row>
        <row r="48">
          <cell r="A48">
            <v>14036</v>
          </cell>
          <cell r="B48">
            <v>12136</v>
          </cell>
          <cell r="C48" t="str">
            <v>41121-1-036</v>
          </cell>
          <cell r="D48">
            <v>45</v>
          </cell>
          <cell r="E48">
            <v>0</v>
          </cell>
          <cell r="F48">
            <v>0</v>
          </cell>
          <cell r="G48">
            <v>0</v>
          </cell>
          <cell r="H48" t="str">
            <v>Actualización IST LHE Aeronaves Rezago</v>
          </cell>
          <cell r="I48">
            <v>0</v>
          </cell>
        </row>
        <row r="49">
          <cell r="A49">
            <v>14037</v>
          </cell>
          <cell r="B49">
            <v>12137</v>
          </cell>
          <cell r="C49" t="str">
            <v>41121-1-037</v>
          </cell>
          <cell r="D49">
            <v>46</v>
          </cell>
          <cell r="E49">
            <v>0</v>
          </cell>
          <cell r="F49">
            <v>0</v>
          </cell>
          <cell r="G49">
            <v>0</v>
          </cell>
          <cell r="H49" t="str">
            <v>Multas IST LHE Aeronaves</v>
          </cell>
          <cell r="I49">
            <v>0</v>
          </cell>
        </row>
        <row r="50">
          <cell r="A50">
            <v>14038</v>
          </cell>
          <cell r="B50">
            <v>12138</v>
          </cell>
          <cell r="C50" t="str">
            <v>41121-1-038</v>
          </cell>
          <cell r="D50">
            <v>47</v>
          </cell>
          <cell r="E50">
            <v>0</v>
          </cell>
          <cell r="F50">
            <v>0</v>
          </cell>
          <cell r="G50">
            <v>0</v>
          </cell>
          <cell r="H50" t="str">
            <v>Multas IST LHE Aeronaves Rezago</v>
          </cell>
          <cell r="I50">
            <v>0</v>
          </cell>
        </row>
        <row r="51">
          <cell r="A51">
            <v>14039</v>
          </cell>
          <cell r="B51">
            <v>12139</v>
          </cell>
          <cell r="C51" t="str">
            <v>41121-1-039</v>
          </cell>
          <cell r="D51">
            <v>48</v>
          </cell>
          <cell r="E51">
            <v>0</v>
          </cell>
          <cell r="F51">
            <v>0</v>
          </cell>
          <cell r="G51">
            <v>0</v>
          </cell>
          <cell r="H51" t="str">
            <v>Gastos de Ejecución IST LHE Aeronaves</v>
          </cell>
          <cell r="I51">
            <v>0</v>
          </cell>
        </row>
        <row r="52">
          <cell r="A52">
            <v>14040</v>
          </cell>
          <cell r="B52">
            <v>12140</v>
          </cell>
          <cell r="C52" t="str">
            <v>41121-1-040</v>
          </cell>
          <cell r="D52">
            <v>49</v>
          </cell>
          <cell r="E52">
            <v>0</v>
          </cell>
          <cell r="F52">
            <v>0</v>
          </cell>
          <cell r="G52">
            <v>0</v>
          </cell>
          <cell r="H52" t="str">
            <v>Gastos de Ejecución IST LHE Aeronaves Rezago</v>
          </cell>
          <cell r="I52">
            <v>0</v>
          </cell>
        </row>
        <row r="53">
          <cell r="A53">
            <v>14041</v>
          </cell>
          <cell r="B53">
            <v>12141</v>
          </cell>
          <cell r="C53" t="str">
            <v>41121-1-041</v>
          </cell>
          <cell r="D53">
            <v>50</v>
          </cell>
          <cell r="E53">
            <v>0</v>
          </cell>
          <cell r="F53">
            <v>0</v>
          </cell>
          <cell r="G53">
            <v>0</v>
          </cell>
          <cell r="H53" t="str">
            <v>Imp. S/Tenencia LHE Embarcaciones</v>
          </cell>
          <cell r="I53">
            <v>0</v>
          </cell>
        </row>
        <row r="54">
          <cell r="A54">
            <v>14042</v>
          </cell>
          <cell r="B54">
            <v>12142</v>
          </cell>
          <cell r="C54" t="str">
            <v>41121-1-042</v>
          </cell>
          <cell r="D54">
            <v>51</v>
          </cell>
          <cell r="E54">
            <v>0</v>
          </cell>
          <cell r="F54">
            <v>0</v>
          </cell>
          <cell r="G54">
            <v>0</v>
          </cell>
          <cell r="H54" t="str">
            <v>Recargos IST LHE Embarcaciones</v>
          </cell>
          <cell r="I54">
            <v>0</v>
          </cell>
        </row>
        <row r="55">
          <cell r="A55">
            <v>14043</v>
          </cell>
          <cell r="B55">
            <v>12143</v>
          </cell>
          <cell r="C55" t="str">
            <v>41121-1-043</v>
          </cell>
          <cell r="D55">
            <v>52</v>
          </cell>
          <cell r="E55">
            <v>0</v>
          </cell>
          <cell r="F55">
            <v>0</v>
          </cell>
          <cell r="G55">
            <v>0</v>
          </cell>
          <cell r="H55" t="str">
            <v>Actualización IST LHE Embarcaciones</v>
          </cell>
          <cell r="I55">
            <v>0</v>
          </cell>
        </row>
        <row r="56">
          <cell r="A56">
            <v>14044</v>
          </cell>
          <cell r="B56">
            <v>12144</v>
          </cell>
          <cell r="C56" t="str">
            <v>41121-1-044</v>
          </cell>
          <cell r="D56">
            <v>53</v>
          </cell>
          <cell r="E56">
            <v>0</v>
          </cell>
          <cell r="F56">
            <v>0</v>
          </cell>
          <cell r="G56">
            <v>0</v>
          </cell>
          <cell r="H56" t="str">
            <v>Imp. S/Tenencia LHE Embarcaciones Rezago</v>
          </cell>
          <cell r="I56">
            <v>0</v>
          </cell>
        </row>
        <row r="57">
          <cell r="A57">
            <v>14045</v>
          </cell>
          <cell r="B57">
            <v>12145</v>
          </cell>
          <cell r="C57" t="str">
            <v>41121-1-045</v>
          </cell>
          <cell r="D57">
            <v>54</v>
          </cell>
          <cell r="E57">
            <v>0</v>
          </cell>
          <cell r="F57">
            <v>0</v>
          </cell>
          <cell r="G57">
            <v>0</v>
          </cell>
          <cell r="H57" t="str">
            <v>Recargos IST LHE Embarcaciones Rezago</v>
          </cell>
          <cell r="I57">
            <v>0</v>
          </cell>
        </row>
        <row r="58">
          <cell r="A58">
            <v>14046</v>
          </cell>
          <cell r="B58">
            <v>12146</v>
          </cell>
          <cell r="C58" t="str">
            <v>41121-1-046</v>
          </cell>
          <cell r="D58">
            <v>55</v>
          </cell>
          <cell r="E58">
            <v>0</v>
          </cell>
          <cell r="F58">
            <v>0</v>
          </cell>
          <cell r="G58">
            <v>0</v>
          </cell>
          <cell r="H58" t="str">
            <v>Actualización IST LHE Embarcaciones Rezago</v>
          </cell>
          <cell r="I58">
            <v>0</v>
          </cell>
        </row>
        <row r="59">
          <cell r="A59">
            <v>14047</v>
          </cell>
          <cell r="B59">
            <v>12147</v>
          </cell>
          <cell r="C59" t="str">
            <v>41121-1-047</v>
          </cell>
          <cell r="D59">
            <v>56</v>
          </cell>
          <cell r="E59">
            <v>0</v>
          </cell>
          <cell r="F59">
            <v>0</v>
          </cell>
          <cell r="G59">
            <v>0</v>
          </cell>
          <cell r="H59" t="str">
            <v>Multas IST LHE Embarcaciones</v>
          </cell>
          <cell r="I59">
            <v>0</v>
          </cell>
        </row>
        <row r="60">
          <cell r="A60">
            <v>14048</v>
          </cell>
          <cell r="B60">
            <v>12148</v>
          </cell>
          <cell r="C60" t="str">
            <v>41121-1-048</v>
          </cell>
          <cell r="D60">
            <v>57</v>
          </cell>
          <cell r="E60">
            <v>0</v>
          </cell>
          <cell r="F60">
            <v>0</v>
          </cell>
          <cell r="G60">
            <v>0</v>
          </cell>
          <cell r="H60" t="str">
            <v>Multas IST LHE Embarcaciones Rezago</v>
          </cell>
          <cell r="I60">
            <v>0</v>
          </cell>
        </row>
        <row r="61">
          <cell r="A61">
            <v>14049</v>
          </cell>
          <cell r="B61">
            <v>12149</v>
          </cell>
          <cell r="C61" t="str">
            <v>41121-1-049</v>
          </cell>
          <cell r="D61">
            <v>58</v>
          </cell>
          <cell r="E61">
            <v>0</v>
          </cell>
          <cell r="F61">
            <v>0</v>
          </cell>
          <cell r="G61">
            <v>0</v>
          </cell>
          <cell r="H61" t="str">
            <v xml:space="preserve">Gastos de Ejecución IST LHE Embarcaciones </v>
          </cell>
          <cell r="I61">
            <v>0</v>
          </cell>
        </row>
        <row r="62">
          <cell r="A62">
            <v>14050</v>
          </cell>
          <cell r="B62">
            <v>12150</v>
          </cell>
          <cell r="C62" t="str">
            <v>41121-1-050</v>
          </cell>
          <cell r="D62">
            <v>59</v>
          </cell>
          <cell r="E62">
            <v>0</v>
          </cell>
          <cell r="F62">
            <v>0</v>
          </cell>
          <cell r="G62">
            <v>0</v>
          </cell>
          <cell r="H62" t="str">
            <v>Gastos de Ejecución IST LHE Embarcaciones Rezago</v>
          </cell>
          <cell r="I62">
            <v>0</v>
          </cell>
        </row>
        <row r="63">
          <cell r="A63">
            <v>14051</v>
          </cell>
          <cell r="B63">
            <v>12151</v>
          </cell>
          <cell r="C63" t="str">
            <v>41121-1-051</v>
          </cell>
          <cell r="D63">
            <v>60</v>
          </cell>
          <cell r="E63">
            <v>0</v>
          </cell>
          <cell r="F63">
            <v>0</v>
          </cell>
          <cell r="G63">
            <v>0</v>
          </cell>
          <cell r="H63" t="str">
            <v>Devolución Imp. S/Tenencia  LHE</v>
          </cell>
          <cell r="I63">
            <v>0</v>
          </cell>
        </row>
        <row r="64">
          <cell r="A64">
            <v>14052</v>
          </cell>
          <cell r="B64">
            <v>12152</v>
          </cell>
          <cell r="C64" t="str">
            <v>41121-1-052</v>
          </cell>
          <cell r="D64">
            <v>61</v>
          </cell>
          <cell r="E64">
            <v>0</v>
          </cell>
          <cell r="F64">
            <v>0</v>
          </cell>
          <cell r="G64">
            <v>0</v>
          </cell>
          <cell r="H64" t="str">
            <v>Act. E Ints. Devolución Imp. Tenencia LHE</v>
          </cell>
          <cell r="I64">
            <v>0</v>
          </cell>
        </row>
        <row r="65">
          <cell r="A65">
            <v>14053</v>
          </cell>
          <cell r="B65">
            <v>12153</v>
          </cell>
          <cell r="C65" t="str">
            <v>41121-1-053</v>
          </cell>
          <cell r="D65">
            <v>62</v>
          </cell>
          <cell r="E65">
            <v>0</v>
          </cell>
          <cell r="F65">
            <v>0</v>
          </cell>
          <cell r="G65">
            <v>0</v>
          </cell>
          <cell r="H65" t="str">
            <v>Devolución Imp. Tenencia LHE Rezago</v>
          </cell>
          <cell r="I65">
            <v>0</v>
          </cell>
        </row>
        <row r="66">
          <cell r="A66">
            <v>14054</v>
          </cell>
          <cell r="B66">
            <v>12154</v>
          </cell>
          <cell r="C66" t="str">
            <v>41121-1-054</v>
          </cell>
          <cell r="D66">
            <v>63</v>
          </cell>
          <cell r="E66">
            <v>0</v>
          </cell>
          <cell r="F66">
            <v>0</v>
          </cell>
          <cell r="G66">
            <v>0</v>
          </cell>
          <cell r="H66" t="str">
            <v>Act. E Ints. Devolución Imp. Tenencia LHE Rezago</v>
          </cell>
          <cell r="I66">
            <v>0</v>
          </cell>
        </row>
        <row r="67">
          <cell r="A67">
            <v>14055</v>
          </cell>
          <cell r="B67">
            <v>12155</v>
          </cell>
          <cell r="C67" t="str">
            <v>41121-1-055</v>
          </cell>
          <cell r="D67">
            <v>64</v>
          </cell>
          <cell r="E67">
            <v>0</v>
          </cell>
          <cell r="F67">
            <v>0</v>
          </cell>
          <cell r="G67">
            <v>0</v>
          </cell>
          <cell r="H67" t="str">
            <v>Apoyo Tenencia LHE</v>
          </cell>
          <cell r="I67">
            <v>0</v>
          </cell>
        </row>
        <row r="68">
          <cell r="A68">
            <v>14056</v>
          </cell>
          <cell r="B68">
            <v>12156</v>
          </cell>
          <cell r="C68" t="str">
            <v>41121-1-056</v>
          </cell>
          <cell r="D68">
            <v>65</v>
          </cell>
          <cell r="E68">
            <v>0</v>
          </cell>
          <cell r="F68">
            <v>0</v>
          </cell>
          <cell r="G68">
            <v>0</v>
          </cell>
          <cell r="H68" t="str">
            <v>Subsidio Refrendo Remolque</v>
          </cell>
          <cell r="I68">
            <v>0</v>
          </cell>
        </row>
        <row r="69">
          <cell r="A69">
            <v>14057</v>
          </cell>
          <cell r="B69">
            <v>12157</v>
          </cell>
          <cell r="C69" t="str">
            <v>41121-1-057</v>
          </cell>
          <cell r="D69">
            <v>66</v>
          </cell>
          <cell r="E69">
            <v>0</v>
          </cell>
          <cell r="F69">
            <v>0</v>
          </cell>
          <cell r="G69">
            <v>0</v>
          </cell>
          <cell r="H69" t="str">
            <v>Subsidio Refrendo Motocicleta</v>
          </cell>
          <cell r="I69">
            <v>0</v>
          </cell>
        </row>
        <row r="70">
          <cell r="A70">
            <v>14058</v>
          </cell>
          <cell r="B70">
            <v>12158</v>
          </cell>
          <cell r="C70" t="str">
            <v>41121-1-058</v>
          </cell>
          <cell r="D70">
            <v>67</v>
          </cell>
          <cell r="E70">
            <v>0</v>
          </cell>
          <cell r="F70">
            <v>0</v>
          </cell>
          <cell r="G70">
            <v>0</v>
          </cell>
          <cell r="H70" t="str">
            <v>Subsidio Pago en Banco</v>
          </cell>
          <cell r="I70">
            <v>0</v>
          </cell>
        </row>
        <row r="71">
          <cell r="A71">
            <v>14059</v>
          </cell>
          <cell r="B71">
            <v>12159</v>
          </cell>
          <cell r="C71" t="str">
            <v>41121-1-059</v>
          </cell>
          <cell r="D71">
            <v>68</v>
          </cell>
          <cell r="E71">
            <v>0</v>
          </cell>
          <cell r="F71">
            <v>0</v>
          </cell>
          <cell r="G71">
            <v>0</v>
          </cell>
          <cell r="H71" t="str">
            <v>Subsidio Pago Portal Web</v>
          </cell>
          <cell r="I71">
            <v>0</v>
          </cell>
        </row>
        <row r="72">
          <cell r="A72">
            <v>14060</v>
          </cell>
          <cell r="B72">
            <v>12160</v>
          </cell>
          <cell r="C72" t="str">
            <v>41121-1-060</v>
          </cell>
          <cell r="D72">
            <v>69</v>
          </cell>
          <cell r="E72">
            <v>0</v>
          </cell>
          <cell r="F72">
            <v>0</v>
          </cell>
          <cell r="G72">
            <v>0</v>
          </cell>
          <cell r="H72" t="str">
            <v>Subsidio Láminas Remolque</v>
          </cell>
          <cell r="I72">
            <v>0</v>
          </cell>
        </row>
        <row r="73">
          <cell r="A73">
            <v>14061</v>
          </cell>
          <cell r="B73">
            <v>12161</v>
          </cell>
          <cell r="C73" t="str">
            <v>41121-1-061</v>
          </cell>
          <cell r="D73">
            <v>70</v>
          </cell>
          <cell r="E73">
            <v>0</v>
          </cell>
          <cell r="F73">
            <v>0</v>
          </cell>
          <cell r="G73">
            <v>0</v>
          </cell>
          <cell r="H73" t="str">
            <v>Subsidio Láminas Motocicleta</v>
          </cell>
          <cell r="I73">
            <v>0</v>
          </cell>
        </row>
        <row r="74">
          <cell r="A74">
            <v>14062</v>
          </cell>
          <cell r="B74">
            <v>12162</v>
          </cell>
          <cell r="C74" t="str">
            <v>41121-1-062</v>
          </cell>
          <cell r="D74">
            <v>71</v>
          </cell>
          <cell r="E74">
            <v>0</v>
          </cell>
          <cell r="F74">
            <v>0</v>
          </cell>
          <cell r="G74">
            <v>0</v>
          </cell>
          <cell r="H74" t="str">
            <v>Expedición Constancia Registro Vehicular</v>
          </cell>
          <cell r="I74">
            <v>0</v>
          </cell>
        </row>
        <row r="75">
          <cell r="A75">
            <v>14063</v>
          </cell>
          <cell r="B75">
            <v>12163</v>
          </cell>
          <cell r="C75" t="str">
            <v>41121-1-063</v>
          </cell>
          <cell r="D75">
            <v>72</v>
          </cell>
          <cell r="E75">
            <v>0</v>
          </cell>
          <cell r="F75">
            <v>0</v>
          </cell>
          <cell r="G75">
            <v>0</v>
          </cell>
          <cell r="H75" t="str">
            <v>Reposición Constancia Registro Vehicular</v>
          </cell>
          <cell r="I75">
            <v>0</v>
          </cell>
        </row>
        <row r="76">
          <cell r="A76">
            <v>14064</v>
          </cell>
          <cell r="B76">
            <v>12164</v>
          </cell>
          <cell r="C76" t="str">
            <v>41121-1-064</v>
          </cell>
          <cell r="D76">
            <v>73</v>
          </cell>
          <cell r="E76">
            <v>0</v>
          </cell>
          <cell r="F76">
            <v>0</v>
          </cell>
          <cell r="G76">
            <v>0</v>
          </cell>
          <cell r="H76" t="str">
            <v>Subsidio Constancia Registro Vehicular</v>
          </cell>
          <cell r="I76">
            <v>0</v>
          </cell>
        </row>
        <row r="77">
          <cell r="A77">
            <v>14065</v>
          </cell>
          <cell r="B77">
            <v>12165</v>
          </cell>
          <cell r="C77" t="str">
            <v>41121-1-065</v>
          </cell>
          <cell r="D77">
            <v>74</v>
          </cell>
          <cell r="E77">
            <v>0</v>
          </cell>
          <cell r="F77">
            <v>0</v>
          </cell>
          <cell r="G77">
            <v>0</v>
          </cell>
          <cell r="H77" t="str">
            <v>Subsidio Impuesto Sobre Tenencia LHE por Robo</v>
          </cell>
          <cell r="I77">
            <v>0</v>
          </cell>
        </row>
        <row r="78">
          <cell r="A78">
            <v>14066</v>
          </cell>
          <cell r="B78">
            <v>12166</v>
          </cell>
          <cell r="C78" t="str">
            <v>41121-1-066</v>
          </cell>
          <cell r="D78">
            <v>75</v>
          </cell>
          <cell r="E78">
            <v>0</v>
          </cell>
          <cell r="F78">
            <v>0</v>
          </cell>
          <cell r="G78">
            <v>0</v>
          </cell>
          <cell r="H78" t="str">
            <v>Subsidio Imp. S/Tenencia LHE por Pérdida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76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13</v>
          </cell>
          <cell r="C80" t="str">
            <v>41131-0-000</v>
          </cell>
          <cell r="D80">
            <v>77</v>
          </cell>
          <cell r="E80">
            <v>0</v>
          </cell>
          <cell r="F80" t="str">
            <v>IMPUESTOS SOBRE LA PRODUCCION, EL CONSUMO Y LAS TRANSACCIONES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131</v>
          </cell>
          <cell r="C81" t="str">
            <v>41131-1-000</v>
          </cell>
          <cell r="D81">
            <v>78</v>
          </cell>
          <cell r="E81">
            <v>0</v>
          </cell>
          <cell r="F81">
            <v>0</v>
          </cell>
          <cell r="G81" t="str">
            <v>IMPUESTO SOBRE HOSPEDAJE</v>
          </cell>
          <cell r="H81">
            <v>0</v>
          </cell>
          <cell r="I81">
            <v>0</v>
          </cell>
        </row>
        <row r="82">
          <cell r="A82">
            <v>12600</v>
          </cell>
          <cell r="B82">
            <v>13101</v>
          </cell>
          <cell r="C82" t="str">
            <v>41131-1-001</v>
          </cell>
          <cell r="D82">
            <v>79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IMPUESTO SOBRE HOSPEDAJE  </v>
          </cell>
          <cell r="I82">
            <v>3</v>
          </cell>
        </row>
        <row r="83">
          <cell r="A83">
            <v>13102</v>
          </cell>
          <cell r="B83">
            <v>13102</v>
          </cell>
          <cell r="C83" t="str">
            <v>41131-1-003</v>
          </cell>
          <cell r="D83">
            <v>80</v>
          </cell>
          <cell r="F83">
            <v>0</v>
          </cell>
          <cell r="G83">
            <v>0</v>
          </cell>
          <cell r="H83" t="str">
            <v>SUBSIDIO IMPUESTO SOBRE HOSPEDAJE</v>
          </cell>
          <cell r="I83">
            <v>4</v>
          </cell>
        </row>
        <row r="84">
          <cell r="A84">
            <v>12603</v>
          </cell>
          <cell r="B84">
            <v>13103</v>
          </cell>
          <cell r="C84" t="str">
            <v>41131-1-002</v>
          </cell>
          <cell r="D84">
            <v>81</v>
          </cell>
          <cell r="E84">
            <v>0</v>
          </cell>
          <cell r="F84">
            <v>0</v>
          </cell>
          <cell r="G84">
            <v>0</v>
          </cell>
          <cell r="H84" t="str">
            <v>ACTUALIZACION IMPUESTO SOBRE HOSPEDAJE</v>
          </cell>
          <cell r="I84">
            <v>5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0</v>
          </cell>
          <cell r="B86">
            <v>132</v>
          </cell>
          <cell r="C86" t="str">
            <v>41131-2-000</v>
          </cell>
          <cell r="D86">
            <v>83</v>
          </cell>
          <cell r="E86">
            <v>0</v>
          </cell>
          <cell r="F86">
            <v>0</v>
          </cell>
          <cell r="G86" t="str">
            <v>IMPUESTO SOBRE TRANSMISION DE PROPIEDAD DE VEHICULOS</v>
          </cell>
          <cell r="H86">
            <v>0</v>
          </cell>
          <cell r="I86">
            <v>0</v>
          </cell>
        </row>
        <row r="87">
          <cell r="A87">
            <v>12900</v>
          </cell>
          <cell r="B87">
            <v>13201</v>
          </cell>
          <cell r="C87" t="str">
            <v>41131-2-001</v>
          </cell>
          <cell r="D87">
            <v>84</v>
          </cell>
          <cell r="E87">
            <v>0</v>
          </cell>
          <cell r="F87">
            <v>0</v>
          </cell>
          <cell r="G87">
            <v>0</v>
          </cell>
          <cell r="H87" t="str">
            <v>IMPUESTO SOBRE TRANSMISION DE PROPIEDAD DE VEHICULOS</v>
          </cell>
          <cell r="I87">
            <v>6</v>
          </cell>
        </row>
        <row r="88">
          <cell r="A88">
            <v>12901</v>
          </cell>
          <cell r="B88">
            <v>13202</v>
          </cell>
          <cell r="C88" t="str">
            <v>41131-2-002</v>
          </cell>
          <cell r="D88">
            <v>85</v>
          </cell>
          <cell r="E88">
            <v>0</v>
          </cell>
          <cell r="F88">
            <v>0</v>
          </cell>
          <cell r="G88">
            <v>0</v>
          </cell>
          <cell r="H88" t="str">
            <v>IMPUESTO S/ TRANSMISION DE PROP.DE VEH.X REQUERIMIENTO</v>
          </cell>
          <cell r="I88">
            <v>7</v>
          </cell>
        </row>
        <row r="89">
          <cell r="A89">
            <v>13010</v>
          </cell>
          <cell r="B89">
            <v>13203</v>
          </cell>
          <cell r="C89" t="str">
            <v>41131-2-004</v>
          </cell>
          <cell r="D89">
            <v>86</v>
          </cell>
          <cell r="F89">
            <v>0</v>
          </cell>
          <cell r="G89">
            <v>0</v>
          </cell>
          <cell r="H89" t="str">
            <v>DEV.IMP.SOBRE TRANMISION DE PROP.DE VEH.</v>
          </cell>
          <cell r="I89">
            <v>8</v>
          </cell>
        </row>
        <row r="90">
          <cell r="A90">
            <v>13005</v>
          </cell>
          <cell r="B90">
            <v>13204</v>
          </cell>
          <cell r="C90" t="str">
            <v>41131-2-003</v>
          </cell>
          <cell r="D90">
            <v>87</v>
          </cell>
          <cell r="E90">
            <v>0</v>
          </cell>
          <cell r="F90">
            <v>0</v>
          </cell>
          <cell r="G90">
            <v>0</v>
          </cell>
          <cell r="H90" t="str">
            <v>ACT.E INTS.POR DEV.IMP.S/ TRANSMISION DE PROP.DE VEH.</v>
          </cell>
          <cell r="I90">
            <v>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88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0</v>
          </cell>
          <cell r="B92">
            <v>14</v>
          </cell>
          <cell r="C92" t="str">
            <v>41141-0-000</v>
          </cell>
          <cell r="D92">
            <v>89</v>
          </cell>
          <cell r="E92">
            <v>0</v>
          </cell>
          <cell r="F92" t="str">
            <v>IMPUESTOS AL COMERCIO EXTERIOR</v>
          </cell>
          <cell r="G92">
            <v>0</v>
          </cell>
          <cell r="H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90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B94">
            <v>15</v>
          </cell>
          <cell r="C94" t="str">
            <v>41151-0-000</v>
          </cell>
          <cell r="D94">
            <v>91</v>
          </cell>
          <cell r="E94">
            <v>0</v>
          </cell>
          <cell r="F94" t="str">
            <v>IMPUESTOS SOBRE NOMINAS Y ASIMILABLES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151</v>
          </cell>
          <cell r="C95" t="str">
            <v>41151-1-000</v>
          </cell>
          <cell r="D95">
            <v>92</v>
          </cell>
          <cell r="E95">
            <v>0</v>
          </cell>
          <cell r="F95">
            <v>0</v>
          </cell>
          <cell r="G95" t="str">
            <v>IMPUESTO SOBRE NOMINAS</v>
          </cell>
          <cell r="H95">
            <v>0</v>
          </cell>
        </row>
        <row r="96">
          <cell r="A96">
            <v>12500</v>
          </cell>
          <cell r="B96">
            <v>15101</v>
          </cell>
          <cell r="C96" t="str">
            <v>41151-1-001</v>
          </cell>
          <cell r="D96">
            <v>93</v>
          </cell>
          <cell r="E96">
            <v>0</v>
          </cell>
          <cell r="F96">
            <v>0</v>
          </cell>
          <cell r="H96" t="str">
            <v>IMPUESTO SOBRE NOMINAS</v>
          </cell>
          <cell r="I96">
            <v>10</v>
          </cell>
        </row>
        <row r="97">
          <cell r="A97">
            <v>12501</v>
          </cell>
          <cell r="B97">
            <v>15102</v>
          </cell>
          <cell r="C97" t="str">
            <v>41151-1-002</v>
          </cell>
          <cell r="D97">
            <v>94</v>
          </cell>
          <cell r="E97">
            <v>0</v>
          </cell>
          <cell r="F97">
            <v>0</v>
          </cell>
          <cell r="H97" t="str">
            <v>CONVENIOS DE NOMINAS</v>
          </cell>
          <cell r="I97">
            <v>11</v>
          </cell>
        </row>
        <row r="98">
          <cell r="A98">
            <v>12502</v>
          </cell>
          <cell r="B98">
            <v>15103</v>
          </cell>
          <cell r="C98" t="str">
            <v>41151-1-003</v>
          </cell>
          <cell r="D98">
            <v>95</v>
          </cell>
          <cell r="E98">
            <v>0</v>
          </cell>
          <cell r="F98">
            <v>0</v>
          </cell>
          <cell r="H98" t="str">
            <v>IS.N. ACTOS DE FISCALIZACION</v>
          </cell>
          <cell r="I98">
            <v>12</v>
          </cell>
        </row>
        <row r="99">
          <cell r="A99">
            <v>12505</v>
          </cell>
          <cell r="B99">
            <v>15104</v>
          </cell>
          <cell r="C99" t="str">
            <v>41151-1-004</v>
          </cell>
          <cell r="D99">
            <v>96</v>
          </cell>
          <cell r="E99">
            <v>0</v>
          </cell>
          <cell r="F99">
            <v>0</v>
          </cell>
          <cell r="H99" t="str">
            <v>IMPUESTO SOBRE NOMINAS POR CREDITO</v>
          </cell>
          <cell r="I99">
            <v>13</v>
          </cell>
        </row>
        <row r="100">
          <cell r="A100">
            <v>13001</v>
          </cell>
          <cell r="B100">
            <v>15105</v>
          </cell>
          <cell r="C100" t="str">
            <v>41151-1-005</v>
          </cell>
          <cell r="D100">
            <v>97</v>
          </cell>
          <cell r="E100">
            <v>0</v>
          </cell>
          <cell r="F100">
            <v>0</v>
          </cell>
          <cell r="H100" t="str">
            <v>DEVOLUCION IMPUESTO SOBRE NOMINAS</v>
          </cell>
          <cell r="I100">
            <v>14</v>
          </cell>
        </row>
        <row r="101">
          <cell r="A101">
            <v>13008</v>
          </cell>
          <cell r="B101">
            <v>15106</v>
          </cell>
          <cell r="C101" t="str">
            <v>41151-1-006</v>
          </cell>
          <cell r="D101">
            <v>98</v>
          </cell>
          <cell r="E101">
            <v>0</v>
          </cell>
          <cell r="F101">
            <v>0</v>
          </cell>
          <cell r="H101" t="str">
            <v>SUBSIDIO DE IMPUESTO SOBRE NOMINAS</v>
          </cell>
          <cell r="I101">
            <v>15</v>
          </cell>
        </row>
        <row r="102">
          <cell r="A102">
            <v>13101</v>
          </cell>
          <cell r="B102">
            <v>15107</v>
          </cell>
          <cell r="C102" t="str">
            <v>41151-1-007</v>
          </cell>
          <cell r="D102">
            <v>99</v>
          </cell>
          <cell r="E102">
            <v>0</v>
          </cell>
          <cell r="F102">
            <v>0</v>
          </cell>
          <cell r="H102" t="str">
            <v>SUBSIDIO DE IMPUESTO SOBRE NOMINAS S/G ACUERDO 270509</v>
          </cell>
          <cell r="I102">
            <v>16</v>
          </cell>
        </row>
        <row r="103">
          <cell r="A103">
            <v>12503</v>
          </cell>
          <cell r="B103">
            <v>15108</v>
          </cell>
          <cell r="C103" t="str">
            <v>41151-1-008</v>
          </cell>
          <cell r="D103">
            <v>100</v>
          </cell>
          <cell r="E103">
            <v>0</v>
          </cell>
          <cell r="F103">
            <v>0</v>
          </cell>
          <cell r="H103" t="str">
            <v>ACTUALIZACION DE I.S.N. ACTOS DE FISCALIZACION</v>
          </cell>
          <cell r="I103">
            <v>17</v>
          </cell>
        </row>
        <row r="104">
          <cell r="A104">
            <v>12504</v>
          </cell>
          <cell r="B104">
            <v>15109</v>
          </cell>
          <cell r="C104" t="str">
            <v>41151-1-009</v>
          </cell>
          <cell r="D104">
            <v>101</v>
          </cell>
          <cell r="E104">
            <v>0</v>
          </cell>
          <cell r="F104">
            <v>0</v>
          </cell>
          <cell r="H104" t="str">
            <v>ACTUALIZACION DE IS.N.</v>
          </cell>
          <cell r="I104">
            <v>18</v>
          </cell>
        </row>
        <row r="105">
          <cell r="A105">
            <v>13004</v>
          </cell>
          <cell r="B105">
            <v>15110</v>
          </cell>
          <cell r="C105" t="str">
            <v>41151-1-010</v>
          </cell>
          <cell r="D105">
            <v>102</v>
          </cell>
          <cell r="E105">
            <v>0</v>
          </cell>
          <cell r="F105">
            <v>0</v>
          </cell>
          <cell r="H105" t="str">
            <v>ACT E INTERESES.POR DEV. IMP. SOBRE NOMINAS</v>
          </cell>
          <cell r="I105">
            <v>19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103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0</v>
          </cell>
          <cell r="B107">
            <v>16</v>
          </cell>
          <cell r="C107" t="str">
            <v>41161-0-000</v>
          </cell>
          <cell r="D107">
            <v>104</v>
          </cell>
          <cell r="E107">
            <v>0</v>
          </cell>
          <cell r="F107" t="str">
            <v>IMPUESTOS ECOLOGICOS</v>
          </cell>
          <cell r="G107">
            <v>0</v>
          </cell>
          <cell r="H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105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106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0</v>
          </cell>
          <cell r="B110">
            <v>17</v>
          </cell>
          <cell r="C110" t="str">
            <v>41171-0-000</v>
          </cell>
          <cell r="D110">
            <v>107</v>
          </cell>
          <cell r="E110">
            <v>0</v>
          </cell>
          <cell r="F110" t="str">
            <v>ACCESORIOS DE IMPUESTOS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108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0</v>
          </cell>
          <cell r="B112">
            <v>171</v>
          </cell>
          <cell r="C112" t="str">
            <v>41171-1-000</v>
          </cell>
          <cell r="D112">
            <v>109</v>
          </cell>
          <cell r="E112">
            <v>0</v>
          </cell>
          <cell r="F112">
            <v>0</v>
          </cell>
          <cell r="G112" t="str">
            <v>ACCESORIOS IMPUESTO SOBRE HOSPEDAJE</v>
          </cell>
          <cell r="H112">
            <v>0</v>
          </cell>
          <cell r="I112">
            <v>0</v>
          </cell>
        </row>
        <row r="113">
          <cell r="A113">
            <v>40205</v>
          </cell>
          <cell r="B113">
            <v>17101</v>
          </cell>
          <cell r="C113" t="str">
            <v>41171-1-001</v>
          </cell>
          <cell r="D113">
            <v>110</v>
          </cell>
          <cell r="E113">
            <v>0</v>
          </cell>
          <cell r="F113">
            <v>0</v>
          </cell>
          <cell r="G113">
            <v>0</v>
          </cell>
          <cell r="H113" t="str">
            <v>RECARGOS DE IMPUESTO SOBRE HOSPEDAJE</v>
          </cell>
          <cell r="I113">
            <v>20</v>
          </cell>
        </row>
        <row r="114">
          <cell r="A114">
            <v>40302</v>
          </cell>
          <cell r="B114">
            <v>17102</v>
          </cell>
          <cell r="C114" t="str">
            <v>41171-1-002</v>
          </cell>
          <cell r="D114">
            <v>111</v>
          </cell>
          <cell r="E114">
            <v>0</v>
          </cell>
          <cell r="F114">
            <v>0</v>
          </cell>
          <cell r="G114">
            <v>0</v>
          </cell>
          <cell r="H114" t="str">
            <v>SANCIONES IMPUESTO SOBRE HOSPEDAJE</v>
          </cell>
          <cell r="I114">
            <v>21</v>
          </cell>
        </row>
        <row r="115">
          <cell r="A115">
            <v>40504</v>
          </cell>
          <cell r="B115">
            <v>17103</v>
          </cell>
          <cell r="C115" t="str">
            <v>41171-1-003</v>
          </cell>
          <cell r="D115">
            <v>112</v>
          </cell>
          <cell r="E115">
            <v>0</v>
          </cell>
          <cell r="F115">
            <v>0</v>
          </cell>
          <cell r="G115">
            <v>0</v>
          </cell>
          <cell r="H115" t="str">
            <v>GASTOS DE EJECUCION IMP.S/HOSPEDAJE</v>
          </cell>
          <cell r="I115">
            <v>22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113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172</v>
          </cell>
          <cell r="C117" t="str">
            <v>41171-2-000</v>
          </cell>
          <cell r="D117">
            <v>114</v>
          </cell>
          <cell r="E117">
            <v>0</v>
          </cell>
          <cell r="F117">
            <v>0</v>
          </cell>
          <cell r="G117" t="str">
            <v>ACCESORIOS IMPUESTO SOBRE TRANSMISION DE PROPIEDAD DE VEHICULOS DE MOTOR</v>
          </cell>
          <cell r="H117">
            <v>0</v>
          </cell>
          <cell r="I117">
            <v>0</v>
          </cell>
        </row>
        <row r="118">
          <cell r="A118">
            <v>40203</v>
          </cell>
          <cell r="B118">
            <v>17201</v>
          </cell>
          <cell r="C118" t="str">
            <v>41171-2-001</v>
          </cell>
          <cell r="D118">
            <v>115</v>
          </cell>
          <cell r="E118">
            <v>0</v>
          </cell>
          <cell r="F118">
            <v>0</v>
          </cell>
          <cell r="G118">
            <v>0</v>
          </cell>
          <cell r="H118" t="str">
            <v>RECARGOS DE IMPUESTO DE TRANSMISION VEHICULOS DE MOTOR</v>
          </cell>
          <cell r="I118">
            <v>23</v>
          </cell>
        </row>
        <row r="119">
          <cell r="A119">
            <v>40109</v>
          </cell>
          <cell r="B119">
            <v>17202</v>
          </cell>
          <cell r="C119" t="str">
            <v>41171-2-002</v>
          </cell>
          <cell r="D119">
            <v>116</v>
          </cell>
          <cell r="E119">
            <v>0</v>
          </cell>
          <cell r="F119">
            <v>0</v>
          </cell>
          <cell r="G119">
            <v>0</v>
          </cell>
          <cell r="H119" t="str">
            <v>MULTAS DEL IMPUESTO DE TRANSMISION VEHICULOS DE MOTOR</v>
          </cell>
          <cell r="I119">
            <v>24</v>
          </cell>
        </row>
        <row r="120">
          <cell r="A120">
            <v>40506</v>
          </cell>
          <cell r="B120">
            <v>17203</v>
          </cell>
          <cell r="C120" t="str">
            <v>41171-2-003</v>
          </cell>
          <cell r="D120">
            <v>117</v>
          </cell>
          <cell r="E120">
            <v>0</v>
          </cell>
          <cell r="F120">
            <v>0</v>
          </cell>
          <cell r="G120">
            <v>0</v>
          </cell>
          <cell r="H120" t="str">
            <v>GASTOS DE EJECUCION TRANSM. VEH. MOTOR</v>
          </cell>
          <cell r="I120">
            <v>25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118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173</v>
          </cell>
          <cell r="C122" t="str">
            <v>41171-3-000</v>
          </cell>
          <cell r="D122">
            <v>119</v>
          </cell>
          <cell r="E122">
            <v>0</v>
          </cell>
          <cell r="F122">
            <v>0</v>
          </cell>
          <cell r="G122" t="str">
            <v>ACCESORIOS IMPUESTO SOBRE NOMINAS</v>
          </cell>
          <cell r="H122">
            <v>0</v>
          </cell>
          <cell r="I122">
            <v>0</v>
          </cell>
        </row>
        <row r="123">
          <cell r="A123">
            <v>40201</v>
          </cell>
          <cell r="B123">
            <v>17301</v>
          </cell>
          <cell r="C123" t="str">
            <v>41171-3-001</v>
          </cell>
          <cell r="D123">
            <v>120</v>
          </cell>
          <cell r="E123">
            <v>0</v>
          </cell>
          <cell r="F123">
            <v>0</v>
          </cell>
          <cell r="G123">
            <v>0</v>
          </cell>
          <cell r="H123" t="str">
            <v>RECARGOS IMPUESTO SOBRE NOMINAS FISCALIZADO</v>
          </cell>
          <cell r="I123">
            <v>26</v>
          </cell>
        </row>
        <row r="124">
          <cell r="A124">
            <v>40204</v>
          </cell>
          <cell r="B124">
            <v>17302</v>
          </cell>
          <cell r="C124" t="str">
            <v>41171-3-002</v>
          </cell>
          <cell r="D124">
            <v>121</v>
          </cell>
          <cell r="E124">
            <v>0</v>
          </cell>
          <cell r="F124">
            <v>0</v>
          </cell>
          <cell r="G124">
            <v>0</v>
          </cell>
          <cell r="H124" t="str">
            <v>RECARGOS IMPUESTO SOBRE NOMINAS</v>
          </cell>
          <cell r="I124">
            <v>27</v>
          </cell>
        </row>
        <row r="125">
          <cell r="A125">
            <v>40211</v>
          </cell>
          <cell r="B125">
            <v>17303</v>
          </cell>
          <cell r="C125" t="str">
            <v>41171-3-003</v>
          </cell>
          <cell r="D125">
            <v>122</v>
          </cell>
          <cell r="E125">
            <v>0</v>
          </cell>
          <cell r="F125">
            <v>0</v>
          </cell>
          <cell r="G125">
            <v>0</v>
          </cell>
          <cell r="H125" t="str">
            <v>SUBSIDIO DE RECARGOS DE IMPUESTO SOBRE NOMINAS</v>
          </cell>
          <cell r="I125">
            <v>28</v>
          </cell>
        </row>
        <row r="126">
          <cell r="A126">
            <v>40305</v>
          </cell>
          <cell r="B126">
            <v>17304</v>
          </cell>
          <cell r="C126" t="str">
            <v>41171-3-004</v>
          </cell>
          <cell r="D126">
            <v>123</v>
          </cell>
          <cell r="E126">
            <v>0</v>
          </cell>
          <cell r="F126">
            <v>0</v>
          </cell>
          <cell r="H126" t="str">
            <v>SANCIONES IMPUESTO SOBRE NOMINAS</v>
          </cell>
          <cell r="I126">
            <v>29</v>
          </cell>
        </row>
        <row r="127">
          <cell r="A127">
            <v>40311</v>
          </cell>
          <cell r="B127">
            <v>17305</v>
          </cell>
          <cell r="C127" t="str">
            <v>41171-3-005</v>
          </cell>
          <cell r="D127">
            <v>124</v>
          </cell>
          <cell r="F127">
            <v>0</v>
          </cell>
          <cell r="G127">
            <v>0</v>
          </cell>
          <cell r="H127" t="str">
            <v>CONDONACION DE SANCIONES DE IMPUESTO SOBRE NOMINAS</v>
          </cell>
          <cell r="I127">
            <v>30</v>
          </cell>
        </row>
        <row r="128">
          <cell r="A128">
            <v>40503</v>
          </cell>
          <cell r="B128">
            <v>17306</v>
          </cell>
          <cell r="C128" t="str">
            <v>41171-3-006</v>
          </cell>
          <cell r="D128">
            <v>125</v>
          </cell>
          <cell r="E128">
            <v>0</v>
          </cell>
          <cell r="F128">
            <v>0</v>
          </cell>
          <cell r="G128">
            <v>0</v>
          </cell>
          <cell r="H128" t="str">
            <v>GASTOS DE EJECUCION  IMPUESTO SOBRE NOMINAS</v>
          </cell>
          <cell r="I128">
            <v>31</v>
          </cell>
        </row>
        <row r="129">
          <cell r="A129">
            <v>40113</v>
          </cell>
          <cell r="B129">
            <v>17307</v>
          </cell>
          <cell r="C129" t="str">
            <v>41171-3-007</v>
          </cell>
          <cell r="D129">
            <v>126</v>
          </cell>
          <cell r="E129">
            <v>0</v>
          </cell>
          <cell r="F129">
            <v>0</v>
          </cell>
          <cell r="G129">
            <v>0</v>
          </cell>
          <cell r="H129" t="str">
            <v>MULTA POR AUTOCORRECCION IMPUESTO SOBRE NOMINAS FISCALIZADO</v>
          </cell>
          <cell r="I129">
            <v>32</v>
          </cell>
        </row>
        <row r="130">
          <cell r="A130">
            <v>40114</v>
          </cell>
          <cell r="B130">
            <v>17308</v>
          </cell>
          <cell r="C130" t="str">
            <v>41171-3-008</v>
          </cell>
          <cell r="D130">
            <v>127</v>
          </cell>
          <cell r="E130">
            <v>0</v>
          </cell>
          <cell r="F130">
            <v>0</v>
          </cell>
          <cell r="G130">
            <v>0</v>
          </cell>
          <cell r="H130" t="str">
            <v>MULTA POR DESACATO IMPUESTO SOBRE NOMINAS FISCALIZADO</v>
          </cell>
          <cell r="I130">
            <v>33</v>
          </cell>
        </row>
        <row r="131">
          <cell r="A131">
            <v>40108</v>
          </cell>
          <cell r="B131">
            <v>17309</v>
          </cell>
          <cell r="C131" t="str">
            <v>41171-3-009</v>
          </cell>
          <cell r="D131">
            <v>128</v>
          </cell>
          <cell r="E131">
            <v>0</v>
          </cell>
          <cell r="F131">
            <v>0</v>
          </cell>
          <cell r="G131">
            <v>0</v>
          </cell>
          <cell r="H131" t="str">
            <v>MULTAS POR INCUMPLIMIENTO DE REQUERIMIENTOS</v>
          </cell>
          <cell r="I131">
            <v>34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129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0</v>
          </cell>
          <cell r="B133">
            <v>18</v>
          </cell>
          <cell r="C133" t="str">
            <v>41191-0-000</v>
          </cell>
          <cell r="D133">
            <v>130</v>
          </cell>
          <cell r="E133">
            <v>0</v>
          </cell>
          <cell r="F133" t="str">
            <v>OTROS IMPUESTOS</v>
          </cell>
          <cell r="G133">
            <v>0</v>
          </cell>
          <cell r="H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131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0</v>
          </cell>
          <cell r="B135">
            <v>19</v>
          </cell>
          <cell r="C135" t="str">
            <v>41911-0-000</v>
          </cell>
          <cell r="D135">
            <v>132</v>
          </cell>
          <cell r="E135">
            <v>0</v>
          </cell>
          <cell r="F135" t="str">
            <v xml:space="preserve">IMPUESTOS NO COMPRENDIDOS EN LAS FRACCIONES DE LA LEY </v>
          </cell>
          <cell r="G135">
            <v>0</v>
          </cell>
          <cell r="H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133</v>
          </cell>
          <cell r="E136">
            <v>0</v>
          </cell>
          <cell r="F136" t="str">
            <v xml:space="preserve">DE INGRESOS CAUSADAS EN EJERCICIOS FISCALES ANTERIORES </v>
          </cell>
          <cell r="G136">
            <v>0</v>
          </cell>
          <cell r="H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134</v>
          </cell>
          <cell r="E137">
            <v>0</v>
          </cell>
          <cell r="F137" t="str">
            <v>PENDIENTES DE LIQUIDACION O PAGO</v>
          </cell>
          <cell r="G137">
            <v>0</v>
          </cell>
          <cell r="H137">
            <v>0</v>
          </cell>
        </row>
        <row r="138">
          <cell r="A138">
            <v>0</v>
          </cell>
          <cell r="B138">
            <v>2</v>
          </cell>
          <cell r="C138" t="str">
            <v>41200-0-000</v>
          </cell>
          <cell r="D138">
            <v>135</v>
          </cell>
          <cell r="E138" t="str">
            <v>CUOTAS Y APORTACIONES DE SEGURIDAD SOCIAL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136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0</v>
          </cell>
          <cell r="B140">
            <v>21</v>
          </cell>
          <cell r="C140" t="str">
            <v>41211-0-000</v>
          </cell>
          <cell r="D140">
            <v>137</v>
          </cell>
          <cell r="E140">
            <v>0</v>
          </cell>
          <cell r="F140" t="str">
            <v>APORTACIONES PARA FONDOS DE VIVIENDA</v>
          </cell>
          <cell r="G140">
            <v>0</v>
          </cell>
          <cell r="H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0</v>
          </cell>
          <cell r="B142">
            <v>22</v>
          </cell>
          <cell r="C142" t="str">
            <v>41221-0-000</v>
          </cell>
          <cell r="D142">
            <v>139</v>
          </cell>
          <cell r="E142">
            <v>0</v>
          </cell>
          <cell r="F142" t="str">
            <v>CUOTAS PARA EL SEGURO SOCIAL</v>
          </cell>
          <cell r="G142">
            <v>0</v>
          </cell>
          <cell r="H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140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>
            <v>23</v>
          </cell>
          <cell r="C144" t="str">
            <v>41231-0-000</v>
          </cell>
          <cell r="D144">
            <v>141</v>
          </cell>
          <cell r="E144">
            <v>0</v>
          </cell>
          <cell r="F144" t="str">
            <v>CUOTAS DE AHORRO PARA EL RETIRO</v>
          </cell>
          <cell r="G144">
            <v>0</v>
          </cell>
          <cell r="H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142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>
            <v>24</v>
          </cell>
          <cell r="C146" t="str">
            <v>41291-0-000</v>
          </cell>
          <cell r="D146">
            <v>143</v>
          </cell>
          <cell r="E146">
            <v>0</v>
          </cell>
          <cell r="F146" t="str">
            <v>OTRAS CUOTAS Y APORTACIONES PARA LA SEGURIDAD SOCIAL</v>
          </cell>
          <cell r="G146">
            <v>0</v>
          </cell>
          <cell r="H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144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0</v>
          </cell>
          <cell r="B148">
            <v>25</v>
          </cell>
          <cell r="C148" t="str">
            <v>41241-0-000</v>
          </cell>
          <cell r="D148">
            <v>145</v>
          </cell>
          <cell r="E148">
            <v>0</v>
          </cell>
          <cell r="F148" t="str">
            <v>ACCESORIOS</v>
          </cell>
          <cell r="G148">
            <v>0</v>
          </cell>
          <cell r="H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146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0</v>
          </cell>
          <cell r="B150">
            <v>3</v>
          </cell>
          <cell r="C150" t="str">
            <v>41300-0-000</v>
          </cell>
          <cell r="D150">
            <v>147</v>
          </cell>
          <cell r="E150" t="str">
            <v>CONTRIBUCIONES DE MEJORAS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148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31</v>
          </cell>
          <cell r="C152" t="str">
            <v>41311-0-000</v>
          </cell>
          <cell r="D152">
            <v>149</v>
          </cell>
          <cell r="E152">
            <v>0</v>
          </cell>
          <cell r="F152" t="str">
            <v>CONTRIBUCION DE MEJORAS POR OBRAS PUBLICAS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0</v>
          </cell>
          <cell r="B154">
            <v>39</v>
          </cell>
          <cell r="C154" t="str">
            <v>41921-0-000</v>
          </cell>
          <cell r="D154">
            <v>151</v>
          </cell>
          <cell r="E154">
            <v>0</v>
          </cell>
          <cell r="F154" t="str">
            <v xml:space="preserve">CONTRIBUCIONES DE MEJORAS NO COMPRENDIDAS EN LAS FRACCIONES DE 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152</v>
          </cell>
          <cell r="E155">
            <v>0</v>
          </cell>
          <cell r="F155" t="str">
            <v>LA LEY DE INGRESOS CAUSADAS EN EJERCICIOS FISCALES ANTERIORES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153</v>
          </cell>
          <cell r="E156">
            <v>0</v>
          </cell>
          <cell r="F156" t="str">
            <v>PENDIENTES DE LIQUIDACION O PAGO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154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4</v>
          </cell>
          <cell r="C158" t="str">
            <v>41400-0-000</v>
          </cell>
          <cell r="D158">
            <v>155</v>
          </cell>
          <cell r="E158" t="str">
            <v>DERECHOS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0</v>
          </cell>
          <cell r="B159">
            <v>41</v>
          </cell>
          <cell r="C159" t="str">
            <v>41411-0-000</v>
          </cell>
          <cell r="D159">
            <v>156</v>
          </cell>
          <cell r="E159">
            <v>0</v>
          </cell>
          <cell r="F159" t="str">
            <v>DERECHOS POR EL USO, GOCE, APROVECHAMIENTOS O EXPLOTACION DE BIENES DE DOMINIO PUBLICO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157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158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0</v>
          </cell>
          <cell r="B162">
            <v>42</v>
          </cell>
          <cell r="C162" t="str">
            <v>41421-0-000</v>
          </cell>
          <cell r="D162">
            <v>159</v>
          </cell>
          <cell r="E162">
            <v>0</v>
          </cell>
          <cell r="F162" t="str">
            <v>DERECHOS A LOS HIDROCARBUROS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161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0</v>
          </cell>
          <cell r="B165">
            <v>43</v>
          </cell>
          <cell r="C165" t="str">
            <v>41431-0-000</v>
          </cell>
          <cell r="D165">
            <v>162</v>
          </cell>
          <cell r="E165">
            <v>0</v>
          </cell>
          <cell r="F165" t="str">
            <v>DERECHOS POR PRESTACION DE SERVICIOS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0</v>
          </cell>
          <cell r="B166">
            <v>431</v>
          </cell>
          <cell r="C166" t="str">
            <v>41431-1-000</v>
          </cell>
          <cell r="D166">
            <v>163</v>
          </cell>
          <cell r="E166">
            <v>0</v>
          </cell>
          <cell r="F166">
            <v>0</v>
          </cell>
          <cell r="G166" t="str">
            <v>DERECHOS SERVICIOS DIRECC.ACRED.CERTIF.Y CONTROL ESCOLAR (SEP)</v>
          </cell>
          <cell r="H166">
            <v>0</v>
          </cell>
          <cell r="I166">
            <v>0</v>
          </cell>
        </row>
        <row r="167">
          <cell r="A167">
            <v>20201</v>
          </cell>
          <cell r="B167">
            <v>43101</v>
          </cell>
          <cell r="C167" t="str">
            <v>41431-1-001</v>
          </cell>
          <cell r="D167">
            <v>164</v>
          </cell>
          <cell r="E167">
            <v>0</v>
          </cell>
          <cell r="F167">
            <v>0</v>
          </cell>
          <cell r="H167" t="str">
            <v>DUPLICADOS DE ESCUELAS COMERCIALES</v>
          </cell>
          <cell r="I167">
            <v>35</v>
          </cell>
        </row>
        <row r="168">
          <cell r="A168">
            <v>20202</v>
          </cell>
          <cell r="B168">
            <v>43102</v>
          </cell>
          <cell r="C168" t="str">
            <v>41431-1-002</v>
          </cell>
          <cell r="D168">
            <v>165</v>
          </cell>
          <cell r="E168">
            <v>0</v>
          </cell>
          <cell r="F168">
            <v>0</v>
          </cell>
          <cell r="H168" t="str">
            <v>DUPLICADOS DE ESCUELAS PRIMARIAS</v>
          </cell>
          <cell r="I168">
            <v>36</v>
          </cell>
        </row>
        <row r="169">
          <cell r="A169">
            <v>20203</v>
          </cell>
          <cell r="B169">
            <v>43103</v>
          </cell>
          <cell r="C169" t="str">
            <v>41431-1-003</v>
          </cell>
          <cell r="D169">
            <v>166</v>
          </cell>
          <cell r="E169">
            <v>0</v>
          </cell>
          <cell r="F169">
            <v>0</v>
          </cell>
          <cell r="G169">
            <v>0</v>
          </cell>
          <cell r="H169" t="str">
            <v>DUPLICADOS DE ESCUELAS SECUNDARIAS</v>
          </cell>
          <cell r="I169">
            <v>37</v>
          </cell>
        </row>
        <row r="170">
          <cell r="A170">
            <v>20204</v>
          </cell>
          <cell r="B170">
            <v>43104</v>
          </cell>
          <cell r="C170" t="str">
            <v>41431-1-004</v>
          </cell>
          <cell r="D170">
            <v>167</v>
          </cell>
          <cell r="E170">
            <v>0</v>
          </cell>
          <cell r="F170">
            <v>0</v>
          </cell>
          <cell r="G170">
            <v>0</v>
          </cell>
          <cell r="H170" t="str">
            <v>CONSTANCIA SERV.SOCIAL Y CONST.DE ESTUDIO</v>
          </cell>
          <cell r="I170">
            <v>38</v>
          </cell>
        </row>
        <row r="171">
          <cell r="A171">
            <v>20205</v>
          </cell>
          <cell r="B171">
            <v>43105</v>
          </cell>
          <cell r="C171" t="str">
            <v>41431-1-005</v>
          </cell>
          <cell r="D171">
            <v>168</v>
          </cell>
          <cell r="E171">
            <v>0</v>
          </cell>
          <cell r="F171">
            <v>0</v>
          </cell>
          <cell r="G171">
            <v>0</v>
          </cell>
          <cell r="H171" t="str">
            <v>CERTIF.ESC.TEC.LIC.NORMAL.PREP.ENF.Y TIT.PROF</v>
          </cell>
          <cell r="I171">
            <v>39</v>
          </cell>
        </row>
        <row r="172">
          <cell r="A172">
            <v>20206</v>
          </cell>
          <cell r="B172">
            <v>43106</v>
          </cell>
          <cell r="C172" t="str">
            <v>41431-1-006</v>
          </cell>
          <cell r="D172">
            <v>169</v>
          </cell>
          <cell r="E172">
            <v>0</v>
          </cell>
          <cell r="F172">
            <v>0</v>
          </cell>
          <cell r="G172">
            <v>0</v>
          </cell>
          <cell r="H172" t="str">
            <v>DUPLICADOS DE PREESCOLAR</v>
          </cell>
          <cell r="I172">
            <v>40</v>
          </cell>
        </row>
        <row r="173">
          <cell r="A173">
            <v>20207</v>
          </cell>
          <cell r="B173">
            <v>43107</v>
          </cell>
          <cell r="C173" t="str">
            <v>41431-1-007</v>
          </cell>
          <cell r="D173">
            <v>170</v>
          </cell>
          <cell r="E173">
            <v>0</v>
          </cell>
          <cell r="F173">
            <v>0</v>
          </cell>
          <cell r="G173">
            <v>0</v>
          </cell>
          <cell r="H173" t="str">
            <v>EQUIVALENCIAS Y REVALIDACIONES CED PROF</v>
          </cell>
          <cell r="I173">
            <v>41</v>
          </cell>
        </row>
        <row r="174">
          <cell r="A174">
            <v>20208</v>
          </cell>
          <cell r="B174">
            <v>43108</v>
          </cell>
          <cell r="C174" t="str">
            <v>41431-1-008</v>
          </cell>
          <cell r="D174">
            <v>171</v>
          </cell>
          <cell r="E174">
            <v>0</v>
          </cell>
          <cell r="F174">
            <v>0</v>
          </cell>
          <cell r="G174">
            <v>0</v>
          </cell>
          <cell r="H174" t="str">
            <v>SUBSIDIOS DE SERVICIOS DE EDUCACION</v>
          </cell>
          <cell r="I174">
            <v>42</v>
          </cell>
        </row>
        <row r="175">
          <cell r="A175">
            <v>20209</v>
          </cell>
          <cell r="B175">
            <v>43109</v>
          </cell>
          <cell r="C175" t="str">
            <v>41431-1-009</v>
          </cell>
          <cell r="D175">
            <v>172</v>
          </cell>
          <cell r="E175">
            <v>0</v>
          </cell>
          <cell r="F175">
            <v>0</v>
          </cell>
          <cell r="G175">
            <v>0</v>
          </cell>
          <cell r="H175" t="str">
            <v>LEGALIZACION DE TRAN. TITULO PROFESIONAL</v>
          </cell>
          <cell r="I175">
            <v>43</v>
          </cell>
        </row>
        <row r="176">
          <cell r="A176">
            <v>20210</v>
          </cell>
          <cell r="B176">
            <v>43110</v>
          </cell>
          <cell r="C176" t="str">
            <v>41431-1-010</v>
          </cell>
          <cell r="D176">
            <v>173</v>
          </cell>
          <cell r="E176">
            <v>0</v>
          </cell>
          <cell r="F176">
            <v>0</v>
          </cell>
          <cell r="G176">
            <v>0</v>
          </cell>
          <cell r="H176" t="str">
            <v>LEGALIZACION de Trans.Titutlos Tec.y/o Enfermeria</v>
          </cell>
          <cell r="I176">
            <v>44</v>
          </cell>
        </row>
        <row r="177">
          <cell r="A177">
            <v>20211</v>
          </cell>
          <cell r="B177">
            <v>43111</v>
          </cell>
          <cell r="C177" t="str">
            <v>41431-1-011</v>
          </cell>
          <cell r="D177">
            <v>174</v>
          </cell>
          <cell r="E177">
            <v>0</v>
          </cell>
          <cell r="F177">
            <v>0</v>
          </cell>
          <cell r="G177">
            <v>0</v>
          </cell>
          <cell r="H177" t="str">
            <v>LEGALIZACION Tran. Acta d/ examen Prof. d/Gdo.Tec.</v>
          </cell>
          <cell r="I177">
            <v>45</v>
          </cell>
        </row>
        <row r="178">
          <cell r="A178">
            <v>20212</v>
          </cell>
          <cell r="B178">
            <v>43112</v>
          </cell>
          <cell r="C178" t="str">
            <v>41431-1-012</v>
          </cell>
          <cell r="D178">
            <v>175</v>
          </cell>
          <cell r="E178">
            <v>0</v>
          </cell>
          <cell r="F178">
            <v>0</v>
          </cell>
          <cell r="G178">
            <v>0</v>
          </cell>
          <cell r="H178" t="str">
            <v>LEGALIZACION Tans. Acta d/examen d/enferm. Y Tec.</v>
          </cell>
          <cell r="I178">
            <v>46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176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0</v>
          </cell>
          <cell r="B180">
            <v>432</v>
          </cell>
          <cell r="C180" t="str">
            <v>41431-2-000</v>
          </cell>
          <cell r="D180">
            <v>177</v>
          </cell>
          <cell r="E180">
            <v>0</v>
          </cell>
          <cell r="F180">
            <v>0</v>
          </cell>
          <cell r="G180" t="str">
            <v>DERECHOS SERVICIOS DIRECCION DE CATASTRO (SGG)</v>
          </cell>
          <cell r="H180">
            <v>0</v>
          </cell>
        </row>
        <row r="181">
          <cell r="A181">
            <v>20410</v>
          </cell>
          <cell r="B181">
            <v>43201</v>
          </cell>
          <cell r="C181" t="str">
            <v>41431-2-001</v>
          </cell>
          <cell r="D181">
            <v>178</v>
          </cell>
          <cell r="E181">
            <v>0</v>
          </cell>
          <cell r="F181">
            <v>0</v>
          </cell>
          <cell r="G181">
            <v>0</v>
          </cell>
          <cell r="H181" t="str">
            <v>CAMBIO DE PROYECTO DE CONSTRUCCION</v>
          </cell>
          <cell r="I181">
            <v>47</v>
          </cell>
        </row>
        <row r="182">
          <cell r="A182">
            <v>20411</v>
          </cell>
          <cell r="B182">
            <v>43202</v>
          </cell>
          <cell r="C182" t="str">
            <v>41431-2-002</v>
          </cell>
          <cell r="D182">
            <v>179</v>
          </cell>
          <cell r="E182">
            <v>0</v>
          </cell>
          <cell r="F182">
            <v>0</v>
          </cell>
          <cell r="G182">
            <v>0</v>
          </cell>
          <cell r="H182" t="str">
            <v>INFORMATIVO DE VALOR CATASTRAL</v>
          </cell>
          <cell r="I182">
            <v>48</v>
          </cell>
        </row>
        <row r="183">
          <cell r="A183">
            <v>20412</v>
          </cell>
          <cell r="B183">
            <v>43203</v>
          </cell>
          <cell r="C183" t="str">
            <v>41431-2-003</v>
          </cell>
          <cell r="D183">
            <v>180</v>
          </cell>
          <cell r="E183">
            <v>0</v>
          </cell>
          <cell r="F183">
            <v>0</v>
          </cell>
          <cell r="G183">
            <v>0</v>
          </cell>
          <cell r="H183" t="str">
            <v>AVALUO DE LA SEDUE</v>
          </cell>
          <cell r="I183">
            <v>49</v>
          </cell>
        </row>
        <row r="184">
          <cell r="A184">
            <v>20413</v>
          </cell>
          <cell r="B184">
            <v>43204</v>
          </cell>
          <cell r="C184" t="str">
            <v>41431-2-004</v>
          </cell>
          <cell r="D184">
            <v>181</v>
          </cell>
          <cell r="E184">
            <v>0</v>
          </cell>
          <cell r="F184">
            <v>0</v>
          </cell>
          <cell r="G184">
            <v>0</v>
          </cell>
          <cell r="H184" t="str">
            <v>AVALUO CATASTRAL</v>
          </cell>
          <cell r="I184">
            <v>50</v>
          </cell>
        </row>
        <row r="185">
          <cell r="A185">
            <v>20414</v>
          </cell>
          <cell r="B185">
            <v>43205</v>
          </cell>
          <cell r="C185" t="str">
            <v>41431-2-005</v>
          </cell>
          <cell r="D185">
            <v>182</v>
          </cell>
          <cell r="E185">
            <v>0</v>
          </cell>
          <cell r="F185">
            <v>0</v>
          </cell>
          <cell r="G185">
            <v>0</v>
          </cell>
          <cell r="H185" t="str">
            <v>CERTIFICACION DE NO INSCRIPCION CATASTRAL</v>
          </cell>
          <cell r="I185">
            <v>51</v>
          </cell>
        </row>
        <row r="186">
          <cell r="A186">
            <v>20415</v>
          </cell>
          <cell r="B186">
            <v>43206</v>
          </cell>
          <cell r="C186" t="str">
            <v>41431-2-006</v>
          </cell>
          <cell r="D186">
            <v>183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CERTIFICACIONES </v>
          </cell>
          <cell r="I186">
            <v>52</v>
          </cell>
        </row>
        <row r="187">
          <cell r="A187">
            <v>20416</v>
          </cell>
          <cell r="B187">
            <v>43207</v>
          </cell>
          <cell r="C187" t="str">
            <v>41431-2-007</v>
          </cell>
          <cell r="D187">
            <v>184</v>
          </cell>
          <cell r="E187">
            <v>0</v>
          </cell>
          <cell r="F187">
            <v>0</v>
          </cell>
          <cell r="G187">
            <v>0</v>
          </cell>
          <cell r="H187" t="str">
            <v>ACLARACIONES</v>
          </cell>
          <cell r="I187">
            <v>53</v>
          </cell>
        </row>
        <row r="188">
          <cell r="A188">
            <v>20417</v>
          </cell>
          <cell r="B188">
            <v>43208</v>
          </cell>
          <cell r="C188" t="str">
            <v>41431-2-008</v>
          </cell>
          <cell r="D188">
            <v>185</v>
          </cell>
          <cell r="E188">
            <v>0</v>
          </cell>
          <cell r="F188">
            <v>0</v>
          </cell>
          <cell r="G188">
            <v>0</v>
          </cell>
          <cell r="H188" t="str">
            <v>INFORMACION Y UBICACIÓN DE PREDIOS</v>
          </cell>
          <cell r="I188">
            <v>54</v>
          </cell>
        </row>
        <row r="189">
          <cell r="A189">
            <v>20418</v>
          </cell>
          <cell r="B189">
            <v>43209</v>
          </cell>
          <cell r="C189" t="str">
            <v>41431-2-009</v>
          </cell>
          <cell r="D189">
            <v>186</v>
          </cell>
          <cell r="E189">
            <v>0</v>
          </cell>
          <cell r="F189">
            <v>0</v>
          </cell>
          <cell r="G189">
            <v>0</v>
          </cell>
          <cell r="H189" t="str">
            <v>RECTIFICACIONES</v>
          </cell>
          <cell r="I189">
            <v>55</v>
          </cell>
        </row>
        <row r="190">
          <cell r="A190">
            <v>20419</v>
          </cell>
          <cell r="B190">
            <v>43210</v>
          </cell>
          <cell r="C190" t="str">
            <v>41431-2-010</v>
          </cell>
          <cell r="D190">
            <v>187</v>
          </cell>
          <cell r="E190">
            <v>0</v>
          </cell>
          <cell r="F190">
            <v>0</v>
          </cell>
          <cell r="G190">
            <v>0</v>
          </cell>
          <cell r="H190" t="str">
            <v>PLANOS DE NUEVAS CONTRUCCIONES</v>
          </cell>
          <cell r="I190">
            <v>56</v>
          </cell>
        </row>
        <row r="191">
          <cell r="A191">
            <v>20420</v>
          </cell>
          <cell r="B191">
            <v>43211</v>
          </cell>
          <cell r="C191" t="str">
            <v>41431-2-011</v>
          </cell>
          <cell r="D191">
            <v>188</v>
          </cell>
          <cell r="E191">
            <v>0</v>
          </cell>
          <cell r="F191">
            <v>0</v>
          </cell>
          <cell r="G191">
            <v>0</v>
          </cell>
          <cell r="H191" t="str">
            <v>REGULARIZACION DE CONSTRUCCIONES</v>
          </cell>
          <cell r="I191">
            <v>57</v>
          </cell>
        </row>
        <row r="192">
          <cell r="A192">
            <v>20421</v>
          </cell>
          <cell r="B192">
            <v>43212</v>
          </cell>
          <cell r="C192" t="str">
            <v>41431-2-012</v>
          </cell>
          <cell r="D192">
            <v>189</v>
          </cell>
          <cell r="E192">
            <v>0</v>
          </cell>
          <cell r="F192">
            <v>0</v>
          </cell>
          <cell r="G192">
            <v>0</v>
          </cell>
          <cell r="H192" t="str">
            <v>PLANO DE FRACCIONAMIENTO</v>
          </cell>
          <cell r="I192">
            <v>58</v>
          </cell>
        </row>
        <row r="193">
          <cell r="A193">
            <v>20422</v>
          </cell>
          <cell r="B193">
            <v>43213</v>
          </cell>
          <cell r="C193" t="str">
            <v>41431-2-013</v>
          </cell>
          <cell r="D193">
            <v>190</v>
          </cell>
          <cell r="E193">
            <v>0</v>
          </cell>
          <cell r="F193">
            <v>0</v>
          </cell>
          <cell r="G193">
            <v>0</v>
          </cell>
          <cell r="H193" t="str">
            <v>SUBDIVISIONES Y FUSIONES</v>
          </cell>
          <cell r="I193">
            <v>59</v>
          </cell>
        </row>
        <row r="194">
          <cell r="A194">
            <v>20423</v>
          </cell>
          <cell r="B194">
            <v>43214</v>
          </cell>
          <cell r="C194" t="str">
            <v>41431-2-014</v>
          </cell>
          <cell r="D194">
            <v>191</v>
          </cell>
          <cell r="E194">
            <v>0</v>
          </cell>
          <cell r="F194">
            <v>0</v>
          </cell>
          <cell r="G194">
            <v>0</v>
          </cell>
          <cell r="H194" t="str">
            <v>DESGLOSES</v>
          </cell>
          <cell r="I194">
            <v>60</v>
          </cell>
        </row>
        <row r="195">
          <cell r="A195">
            <v>20424</v>
          </cell>
          <cell r="B195">
            <v>43215</v>
          </cell>
          <cell r="C195" t="str">
            <v>41431-2-015</v>
          </cell>
          <cell r="D195">
            <v>192</v>
          </cell>
          <cell r="E195">
            <v>0</v>
          </cell>
          <cell r="F195">
            <v>0</v>
          </cell>
          <cell r="G195">
            <v>0</v>
          </cell>
          <cell r="H195" t="str">
            <v>RELOTIFICACIONES</v>
          </cell>
          <cell r="I195">
            <v>61</v>
          </cell>
        </row>
        <row r="196">
          <cell r="A196">
            <v>20425</v>
          </cell>
          <cell r="B196">
            <v>43216</v>
          </cell>
          <cell r="C196" t="str">
            <v>41431-2-016</v>
          </cell>
          <cell r="D196">
            <v>193</v>
          </cell>
          <cell r="E196">
            <v>0</v>
          </cell>
          <cell r="F196">
            <v>0</v>
          </cell>
          <cell r="G196">
            <v>0</v>
          </cell>
          <cell r="H196" t="str">
            <v>RESELLOS</v>
          </cell>
          <cell r="I196">
            <v>62</v>
          </cell>
        </row>
        <row r="197">
          <cell r="A197">
            <v>20426</v>
          </cell>
          <cell r="B197">
            <v>43217</v>
          </cell>
          <cell r="C197" t="str">
            <v>41431-2-017</v>
          </cell>
          <cell r="D197">
            <v>194</v>
          </cell>
          <cell r="E197">
            <v>0</v>
          </cell>
          <cell r="F197">
            <v>0</v>
          </cell>
          <cell r="G197">
            <v>0</v>
          </cell>
          <cell r="H197" t="str">
            <v>ALTAS</v>
          </cell>
          <cell r="I197">
            <v>63</v>
          </cell>
        </row>
        <row r="198">
          <cell r="A198">
            <v>20427</v>
          </cell>
          <cell r="B198">
            <v>43218</v>
          </cell>
          <cell r="C198" t="str">
            <v>41431-2-018</v>
          </cell>
          <cell r="D198">
            <v>195</v>
          </cell>
          <cell r="E198">
            <v>0</v>
          </cell>
          <cell r="F198">
            <v>0</v>
          </cell>
          <cell r="G198">
            <v>0</v>
          </cell>
          <cell r="H198" t="str">
            <v>OTROS</v>
          </cell>
          <cell r="I198">
            <v>64</v>
          </cell>
        </row>
        <row r="199">
          <cell r="A199">
            <v>20428</v>
          </cell>
          <cell r="B199">
            <v>43219</v>
          </cell>
          <cell r="C199" t="str">
            <v>41431-2-019</v>
          </cell>
          <cell r="D199">
            <v>196</v>
          </cell>
          <cell r="E199">
            <v>0</v>
          </cell>
          <cell r="F199">
            <v>0</v>
          </cell>
          <cell r="G199">
            <v>0</v>
          </cell>
          <cell r="H199" t="str">
            <v>CONDOMINIO</v>
          </cell>
          <cell r="I199">
            <v>65</v>
          </cell>
        </row>
        <row r="200">
          <cell r="A200">
            <v>20429</v>
          </cell>
          <cell r="B200">
            <v>43220</v>
          </cell>
          <cell r="C200" t="str">
            <v>41431-2-020</v>
          </cell>
          <cell r="D200">
            <v>197</v>
          </cell>
          <cell r="E200">
            <v>0</v>
          </cell>
          <cell r="F200">
            <v>0</v>
          </cell>
          <cell r="G200">
            <v>0</v>
          </cell>
          <cell r="H200" t="str">
            <v>NUMERACION</v>
          </cell>
          <cell r="I200">
            <v>66</v>
          </cell>
        </row>
        <row r="201">
          <cell r="A201">
            <v>20430</v>
          </cell>
          <cell r="B201">
            <v>43221</v>
          </cell>
          <cell r="C201" t="str">
            <v>41431-2-021</v>
          </cell>
          <cell r="D201">
            <v>198</v>
          </cell>
          <cell r="E201">
            <v>0</v>
          </cell>
          <cell r="F201">
            <v>0</v>
          </cell>
          <cell r="G201">
            <v>0</v>
          </cell>
          <cell r="H201" t="str">
            <v>BAJA DE CONSTRUCCION</v>
          </cell>
          <cell r="I201">
            <v>67</v>
          </cell>
        </row>
        <row r="202">
          <cell r="A202">
            <v>20431</v>
          </cell>
          <cell r="B202">
            <v>43222</v>
          </cell>
          <cell r="C202" t="str">
            <v>41431-2-022</v>
          </cell>
          <cell r="D202">
            <v>199</v>
          </cell>
          <cell r="E202">
            <v>0</v>
          </cell>
          <cell r="F202">
            <v>0</v>
          </cell>
          <cell r="G202">
            <v>0</v>
          </cell>
          <cell r="H202" t="str">
            <v>COPIAS DE PLANOS</v>
          </cell>
          <cell r="I202">
            <v>68</v>
          </cell>
        </row>
        <row r="203">
          <cell r="A203">
            <v>20460</v>
          </cell>
          <cell r="B203">
            <v>43223</v>
          </cell>
          <cell r="C203" t="str">
            <v>41431-2-023</v>
          </cell>
          <cell r="D203">
            <v>200</v>
          </cell>
          <cell r="E203">
            <v>0</v>
          </cell>
          <cell r="F203">
            <v>0</v>
          </cell>
          <cell r="G203">
            <v>0</v>
          </cell>
          <cell r="H203" t="str">
            <v>SBUSIDIOS CAMBIO DE PROYECTO DE CONSTRUC.</v>
          </cell>
          <cell r="I203">
            <v>69</v>
          </cell>
        </row>
        <row r="204">
          <cell r="A204">
            <v>20461</v>
          </cell>
          <cell r="B204">
            <v>43224</v>
          </cell>
          <cell r="C204" t="str">
            <v>41431-2-024</v>
          </cell>
          <cell r="D204">
            <v>201</v>
          </cell>
          <cell r="E204">
            <v>0</v>
          </cell>
          <cell r="F204">
            <v>0</v>
          </cell>
          <cell r="G204">
            <v>0</v>
          </cell>
          <cell r="H204" t="str">
            <v>SUBSIDIO INFORMATIVO DE VALOR CATASTRAL</v>
          </cell>
          <cell r="I204">
            <v>70</v>
          </cell>
        </row>
        <row r="205">
          <cell r="A205">
            <v>20462</v>
          </cell>
          <cell r="B205">
            <v>43225</v>
          </cell>
          <cell r="C205" t="str">
            <v>41431-2-025</v>
          </cell>
          <cell r="D205">
            <v>202</v>
          </cell>
          <cell r="E205">
            <v>0</v>
          </cell>
          <cell r="F205">
            <v>0</v>
          </cell>
          <cell r="G205">
            <v>0</v>
          </cell>
          <cell r="H205" t="str">
            <v>SUBSIDIOS AVALUO DE LA SEDUE</v>
          </cell>
          <cell r="I205">
            <v>71</v>
          </cell>
        </row>
        <row r="206">
          <cell r="A206">
            <v>20463</v>
          </cell>
          <cell r="B206">
            <v>43226</v>
          </cell>
          <cell r="C206" t="str">
            <v>41431-2-026</v>
          </cell>
          <cell r="D206">
            <v>203</v>
          </cell>
          <cell r="E206">
            <v>0</v>
          </cell>
          <cell r="F206">
            <v>0</v>
          </cell>
          <cell r="G206">
            <v>0</v>
          </cell>
          <cell r="H206" t="str">
            <v>SUBSIDIOS AVALUO CATASTRAL</v>
          </cell>
          <cell r="I206">
            <v>72</v>
          </cell>
        </row>
        <row r="207">
          <cell r="A207">
            <v>20464</v>
          </cell>
          <cell r="B207">
            <v>43227</v>
          </cell>
          <cell r="C207" t="str">
            <v>41431-2-027</v>
          </cell>
          <cell r="D207">
            <v>204</v>
          </cell>
          <cell r="E207">
            <v>0</v>
          </cell>
          <cell r="F207">
            <v>0</v>
          </cell>
          <cell r="G207">
            <v>0</v>
          </cell>
          <cell r="H207" t="str">
            <v>SUBSIDIOS CERTIF DE NO INSCRIP CATASTRAL</v>
          </cell>
          <cell r="I207">
            <v>73</v>
          </cell>
        </row>
        <row r="208">
          <cell r="A208">
            <v>20465</v>
          </cell>
          <cell r="B208">
            <v>43228</v>
          </cell>
          <cell r="C208" t="str">
            <v>41431-2-028</v>
          </cell>
          <cell r="D208">
            <v>205</v>
          </cell>
          <cell r="E208">
            <v>0</v>
          </cell>
          <cell r="F208">
            <v>0</v>
          </cell>
          <cell r="G208">
            <v>0</v>
          </cell>
          <cell r="H208" t="str">
            <v>SUBSIDIOS CERTIFICACIONES</v>
          </cell>
          <cell r="I208">
            <v>74</v>
          </cell>
        </row>
        <row r="209">
          <cell r="A209">
            <v>20466</v>
          </cell>
          <cell r="B209">
            <v>43229</v>
          </cell>
          <cell r="C209" t="str">
            <v>41431-2-029</v>
          </cell>
          <cell r="D209">
            <v>206</v>
          </cell>
          <cell r="E209">
            <v>0</v>
          </cell>
          <cell r="F209">
            <v>0</v>
          </cell>
          <cell r="G209">
            <v>0</v>
          </cell>
          <cell r="H209" t="str">
            <v>SUBSIDIOS ACLARACIONES</v>
          </cell>
          <cell r="I209">
            <v>75</v>
          </cell>
        </row>
        <row r="210">
          <cell r="A210">
            <v>20467</v>
          </cell>
          <cell r="B210">
            <v>43230</v>
          </cell>
          <cell r="C210" t="str">
            <v>41431-2-030</v>
          </cell>
          <cell r="D210">
            <v>207</v>
          </cell>
          <cell r="E210">
            <v>0</v>
          </cell>
          <cell r="F210">
            <v>0</v>
          </cell>
          <cell r="G210">
            <v>0</v>
          </cell>
          <cell r="H210" t="str">
            <v>SUBSIDIOS INFOR Y UBICACIÓN DE PREDIOS</v>
          </cell>
          <cell r="I210">
            <v>76</v>
          </cell>
        </row>
        <row r="211">
          <cell r="A211">
            <v>20468</v>
          </cell>
          <cell r="B211">
            <v>43231</v>
          </cell>
          <cell r="C211" t="str">
            <v>41431-2-031</v>
          </cell>
          <cell r="D211">
            <v>208</v>
          </cell>
          <cell r="E211">
            <v>0</v>
          </cell>
          <cell r="F211">
            <v>0</v>
          </cell>
          <cell r="G211">
            <v>0</v>
          </cell>
          <cell r="H211" t="str">
            <v>SUBSIDIOS RECTIFICACIONES</v>
          </cell>
          <cell r="I211">
            <v>77</v>
          </cell>
        </row>
        <row r="212">
          <cell r="A212">
            <v>20469</v>
          </cell>
          <cell r="B212">
            <v>43232</v>
          </cell>
          <cell r="C212" t="str">
            <v>41431-2-032</v>
          </cell>
          <cell r="D212">
            <v>209</v>
          </cell>
          <cell r="E212">
            <v>0</v>
          </cell>
          <cell r="F212">
            <v>0</v>
          </cell>
          <cell r="G212">
            <v>0</v>
          </cell>
          <cell r="H212" t="str">
            <v>SUBSIDIOS PLANOS DE NUEVAS CONSTRUCCIONES</v>
          </cell>
          <cell r="I212">
            <v>78</v>
          </cell>
        </row>
        <row r="213">
          <cell r="A213">
            <v>20470</v>
          </cell>
          <cell r="B213">
            <v>43233</v>
          </cell>
          <cell r="C213" t="str">
            <v>41431-2-033</v>
          </cell>
          <cell r="D213">
            <v>210</v>
          </cell>
          <cell r="E213">
            <v>0</v>
          </cell>
          <cell r="F213">
            <v>0</v>
          </cell>
          <cell r="G213">
            <v>0</v>
          </cell>
          <cell r="H213" t="str">
            <v>SUBSIDIOS REGULARIZACION DE CONSTRUCCION</v>
          </cell>
          <cell r="I213">
            <v>79</v>
          </cell>
        </row>
        <row r="214">
          <cell r="A214">
            <v>20471</v>
          </cell>
          <cell r="B214">
            <v>43234</v>
          </cell>
          <cell r="C214" t="str">
            <v>41431-2-034</v>
          </cell>
          <cell r="D214">
            <v>211</v>
          </cell>
          <cell r="E214">
            <v>0</v>
          </cell>
          <cell r="F214">
            <v>0</v>
          </cell>
          <cell r="G214">
            <v>0</v>
          </cell>
          <cell r="H214" t="str">
            <v>SUBSIDIOS PLANO DE FRACCIONAMIENTO</v>
          </cell>
          <cell r="I214">
            <v>80</v>
          </cell>
        </row>
        <row r="215">
          <cell r="A215">
            <v>20472</v>
          </cell>
          <cell r="B215">
            <v>43235</v>
          </cell>
          <cell r="C215" t="str">
            <v>41431-2-035</v>
          </cell>
          <cell r="D215">
            <v>212</v>
          </cell>
          <cell r="E215">
            <v>0</v>
          </cell>
          <cell r="F215">
            <v>0</v>
          </cell>
          <cell r="G215">
            <v>0</v>
          </cell>
          <cell r="H215" t="str">
            <v>SUBSIDIOS SUBDIVISONES Y FUSIONES</v>
          </cell>
          <cell r="I215">
            <v>81</v>
          </cell>
        </row>
        <row r="216">
          <cell r="A216">
            <v>20473</v>
          </cell>
          <cell r="B216">
            <v>43236</v>
          </cell>
          <cell r="C216" t="str">
            <v>41431-2-036</v>
          </cell>
          <cell r="D216">
            <v>213</v>
          </cell>
          <cell r="E216">
            <v>0</v>
          </cell>
          <cell r="F216">
            <v>0</v>
          </cell>
          <cell r="G216">
            <v>0</v>
          </cell>
          <cell r="H216" t="str">
            <v>SUBSIDIOS DESGLOSES</v>
          </cell>
          <cell r="I216">
            <v>82</v>
          </cell>
        </row>
        <row r="217">
          <cell r="A217">
            <v>20474</v>
          </cell>
          <cell r="B217">
            <v>43237</v>
          </cell>
          <cell r="C217" t="str">
            <v>41431-2-037</v>
          </cell>
          <cell r="D217">
            <v>214</v>
          </cell>
          <cell r="E217">
            <v>0</v>
          </cell>
          <cell r="F217">
            <v>0</v>
          </cell>
          <cell r="G217">
            <v>0</v>
          </cell>
          <cell r="H217" t="str">
            <v>SUBSIDIOS RELOTIFICACIONES</v>
          </cell>
          <cell r="I217">
            <v>83</v>
          </cell>
        </row>
        <row r="218">
          <cell r="A218">
            <v>20475</v>
          </cell>
          <cell r="B218">
            <v>43238</v>
          </cell>
          <cell r="C218" t="str">
            <v>41431-2-038</v>
          </cell>
          <cell r="D218">
            <v>215</v>
          </cell>
          <cell r="E218">
            <v>0</v>
          </cell>
          <cell r="F218">
            <v>0</v>
          </cell>
          <cell r="G218">
            <v>0</v>
          </cell>
          <cell r="H218" t="str">
            <v>SUBSIDIOS RESELLOS</v>
          </cell>
          <cell r="I218">
            <v>84</v>
          </cell>
        </row>
        <row r="219">
          <cell r="A219">
            <v>20476</v>
          </cell>
          <cell r="B219">
            <v>43239</v>
          </cell>
          <cell r="C219" t="str">
            <v>41431-2-039</v>
          </cell>
          <cell r="D219">
            <v>216</v>
          </cell>
          <cell r="E219">
            <v>0</v>
          </cell>
          <cell r="F219">
            <v>0</v>
          </cell>
          <cell r="G219">
            <v>0</v>
          </cell>
          <cell r="H219" t="str">
            <v>SUBSIDIOS ALTAS</v>
          </cell>
          <cell r="I219">
            <v>85</v>
          </cell>
        </row>
        <row r="220">
          <cell r="A220">
            <v>20477</v>
          </cell>
          <cell r="B220">
            <v>43240</v>
          </cell>
          <cell r="C220" t="str">
            <v>41431-2-040</v>
          </cell>
          <cell r="D220">
            <v>217</v>
          </cell>
          <cell r="E220">
            <v>0</v>
          </cell>
          <cell r="F220">
            <v>0</v>
          </cell>
          <cell r="G220">
            <v>0</v>
          </cell>
          <cell r="H220" t="str">
            <v>SUBSIDIOS OTROS</v>
          </cell>
          <cell r="I220">
            <v>86</v>
          </cell>
        </row>
        <row r="221">
          <cell r="A221">
            <v>20478</v>
          </cell>
          <cell r="B221">
            <v>43241</v>
          </cell>
          <cell r="C221" t="str">
            <v>41431-2-041</v>
          </cell>
          <cell r="D221">
            <v>218</v>
          </cell>
          <cell r="E221">
            <v>0</v>
          </cell>
          <cell r="F221">
            <v>0</v>
          </cell>
          <cell r="G221">
            <v>0</v>
          </cell>
          <cell r="H221" t="str">
            <v>SUBSIDIOS CONDOMINIO</v>
          </cell>
          <cell r="I221">
            <v>87</v>
          </cell>
        </row>
        <row r="222">
          <cell r="A222">
            <v>20479</v>
          </cell>
          <cell r="B222">
            <v>43242</v>
          </cell>
          <cell r="C222" t="str">
            <v>41431-2-042</v>
          </cell>
          <cell r="D222">
            <v>219</v>
          </cell>
          <cell r="E222">
            <v>0</v>
          </cell>
          <cell r="F222">
            <v>0</v>
          </cell>
          <cell r="G222">
            <v>0</v>
          </cell>
          <cell r="H222" t="str">
            <v>SUBSIDIOS NUMERACION</v>
          </cell>
          <cell r="I222">
            <v>88</v>
          </cell>
        </row>
        <row r="223">
          <cell r="A223">
            <v>20480</v>
          </cell>
          <cell r="B223">
            <v>43243</v>
          </cell>
          <cell r="C223" t="str">
            <v>41431-2-043</v>
          </cell>
          <cell r="D223">
            <v>220</v>
          </cell>
          <cell r="E223">
            <v>0</v>
          </cell>
          <cell r="F223">
            <v>0</v>
          </cell>
          <cell r="G223">
            <v>0</v>
          </cell>
          <cell r="H223" t="str">
            <v>SUBSIDIOS BAJA DE CONSTRUCCION</v>
          </cell>
          <cell r="I223">
            <v>89</v>
          </cell>
        </row>
        <row r="224">
          <cell r="A224">
            <v>20481</v>
          </cell>
          <cell r="B224">
            <v>43244</v>
          </cell>
          <cell r="C224" t="str">
            <v>41431-2-044</v>
          </cell>
          <cell r="D224">
            <v>221</v>
          </cell>
          <cell r="E224">
            <v>0</v>
          </cell>
          <cell r="F224">
            <v>0</v>
          </cell>
          <cell r="G224">
            <v>0</v>
          </cell>
          <cell r="H224" t="str">
            <v>SUBSIDIOS COPIAS DE PLANOS</v>
          </cell>
          <cell r="I224">
            <v>90</v>
          </cell>
        </row>
        <row r="225">
          <cell r="A225">
            <v>27902</v>
          </cell>
          <cell r="B225">
            <v>43245</v>
          </cell>
          <cell r="C225" t="str">
            <v>41431-2-045</v>
          </cell>
          <cell r="D225">
            <v>222</v>
          </cell>
          <cell r="E225">
            <v>0</v>
          </cell>
          <cell r="F225">
            <v>0</v>
          </cell>
          <cell r="G225">
            <v>0</v>
          </cell>
          <cell r="H225" t="str">
            <v>DEVOLUCION SERVICIOS DE CATASTRO</v>
          </cell>
          <cell r="I225">
            <v>91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223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>
            <v>433</v>
          </cell>
          <cell r="C227" t="str">
            <v>41431-3-000</v>
          </cell>
          <cell r="D227">
            <v>224</v>
          </cell>
          <cell r="E227">
            <v>0</v>
          </cell>
          <cell r="F227">
            <v>0</v>
          </cell>
          <cell r="G227" t="str">
            <v>DERECHOS SERVICIOS SECRETARIA DESARROLLO SUSTENTABLE</v>
          </cell>
          <cell r="H227">
            <v>0</v>
          </cell>
        </row>
        <row r="228">
          <cell r="A228">
            <v>20501</v>
          </cell>
          <cell r="B228">
            <v>43301</v>
          </cell>
          <cell r="C228" t="str">
            <v>41431-3-001</v>
          </cell>
          <cell r="D228">
            <v>225</v>
          </cell>
          <cell r="E228">
            <v>0</v>
          </cell>
          <cell r="F228">
            <v>0</v>
          </cell>
          <cell r="G228">
            <v>0</v>
          </cell>
          <cell r="H228" t="str">
            <v>PRESTADOS D/SERV.EN MATERIA D/IMPACTO AMBIENTAL</v>
          </cell>
          <cell r="I228">
            <v>92</v>
          </cell>
        </row>
        <row r="229">
          <cell r="A229">
            <v>20502</v>
          </cell>
          <cell r="B229">
            <v>43302</v>
          </cell>
          <cell r="C229" t="str">
            <v>41431-3-002</v>
          </cell>
          <cell r="D229">
            <v>226</v>
          </cell>
          <cell r="E229">
            <v>0</v>
          </cell>
          <cell r="F229">
            <v>0</v>
          </cell>
          <cell r="G229">
            <v>0</v>
          </cell>
          <cell r="H229" t="str">
            <v>INFORME PREVENTIVO</v>
          </cell>
          <cell r="I229">
            <v>93</v>
          </cell>
        </row>
        <row r="230">
          <cell r="A230">
            <v>20503</v>
          </cell>
          <cell r="B230">
            <v>43303</v>
          </cell>
          <cell r="C230" t="str">
            <v>41431-3-003</v>
          </cell>
          <cell r="D230">
            <v>227</v>
          </cell>
          <cell r="E230">
            <v>0</v>
          </cell>
          <cell r="F230">
            <v>0</v>
          </cell>
          <cell r="G230">
            <v>0</v>
          </cell>
          <cell r="H230" t="str">
            <v>MIA GENERAL</v>
          </cell>
          <cell r="I230">
            <v>94</v>
          </cell>
        </row>
        <row r="231">
          <cell r="A231">
            <v>20504</v>
          </cell>
          <cell r="B231">
            <v>43304</v>
          </cell>
          <cell r="C231" t="str">
            <v>41431-3-004</v>
          </cell>
          <cell r="D231">
            <v>228</v>
          </cell>
          <cell r="E231">
            <v>0</v>
          </cell>
          <cell r="F231">
            <v>0</v>
          </cell>
          <cell r="G231">
            <v>0</v>
          </cell>
          <cell r="H231" t="str">
            <v>MIA INDUSTRIAL</v>
          </cell>
          <cell r="I231">
            <v>95</v>
          </cell>
        </row>
        <row r="232">
          <cell r="A232">
            <v>20505</v>
          </cell>
          <cell r="B232">
            <v>43305</v>
          </cell>
          <cell r="C232" t="str">
            <v>41431-3-005</v>
          </cell>
          <cell r="D232">
            <v>229</v>
          </cell>
          <cell r="E232">
            <v>0</v>
          </cell>
          <cell r="F232">
            <v>0</v>
          </cell>
          <cell r="G232">
            <v>0</v>
          </cell>
          <cell r="H232" t="str">
            <v>ANALISIS DE RIESGO</v>
          </cell>
          <cell r="I232">
            <v>96</v>
          </cell>
        </row>
        <row r="233">
          <cell r="A233">
            <v>20506</v>
          </cell>
          <cell r="B233">
            <v>43306</v>
          </cell>
          <cell r="C233" t="str">
            <v>41431-3-006</v>
          </cell>
          <cell r="D233">
            <v>230</v>
          </cell>
          <cell r="E233">
            <v>0</v>
          </cell>
          <cell r="F233">
            <v>0</v>
          </cell>
          <cell r="G233">
            <v>0</v>
          </cell>
          <cell r="H233" t="str">
            <v>GENERADOR DE RESIDUOS DE MANEJO ESPECIAL</v>
          </cell>
          <cell r="I233">
            <v>97</v>
          </cell>
        </row>
        <row r="234">
          <cell r="A234">
            <v>20507</v>
          </cell>
          <cell r="B234">
            <v>43307</v>
          </cell>
          <cell r="C234" t="str">
            <v>41431-3-007</v>
          </cell>
          <cell r="D234">
            <v>231</v>
          </cell>
          <cell r="E234">
            <v>0</v>
          </cell>
          <cell r="F234">
            <v>0</v>
          </cell>
          <cell r="G234">
            <v>0</v>
          </cell>
          <cell r="H234" t="str">
            <v>RECOLECTOR</v>
          </cell>
          <cell r="I234">
            <v>98</v>
          </cell>
        </row>
        <row r="235">
          <cell r="A235">
            <v>20508</v>
          </cell>
          <cell r="B235">
            <v>43308</v>
          </cell>
          <cell r="C235" t="str">
            <v>41431-3-008</v>
          </cell>
          <cell r="D235">
            <v>232</v>
          </cell>
          <cell r="E235">
            <v>0</v>
          </cell>
          <cell r="F235">
            <v>0</v>
          </cell>
          <cell r="G235">
            <v>0</v>
          </cell>
          <cell r="H235" t="str">
            <v>TRANSPORTISTA</v>
          </cell>
          <cell r="I235">
            <v>99</v>
          </cell>
        </row>
        <row r="236">
          <cell r="A236">
            <v>20509</v>
          </cell>
          <cell r="B236">
            <v>43309</v>
          </cell>
          <cell r="C236" t="str">
            <v>41431-3-009</v>
          </cell>
          <cell r="D236">
            <v>233</v>
          </cell>
          <cell r="E236">
            <v>0</v>
          </cell>
          <cell r="F236">
            <v>0</v>
          </cell>
          <cell r="G236">
            <v>0</v>
          </cell>
          <cell r="H236" t="str">
            <v>RECICLADOR</v>
          </cell>
          <cell r="I236">
            <v>100</v>
          </cell>
        </row>
        <row r="237">
          <cell r="A237">
            <v>20510</v>
          </cell>
          <cell r="B237">
            <v>43310</v>
          </cell>
          <cell r="C237" t="str">
            <v>41431-3-010</v>
          </cell>
          <cell r="D237">
            <v>234</v>
          </cell>
          <cell r="E237">
            <v>0</v>
          </cell>
          <cell r="F237">
            <v>0</v>
          </cell>
          <cell r="G237">
            <v>0</v>
          </cell>
          <cell r="H237" t="str">
            <v>REUSO</v>
          </cell>
          <cell r="I237">
            <v>101</v>
          </cell>
        </row>
        <row r="238">
          <cell r="A238">
            <v>20511</v>
          </cell>
          <cell r="B238">
            <v>43311</v>
          </cell>
          <cell r="C238" t="str">
            <v>41431-3-011</v>
          </cell>
          <cell r="D238">
            <v>235</v>
          </cell>
          <cell r="E238">
            <v>0</v>
          </cell>
          <cell r="F238">
            <v>0</v>
          </cell>
          <cell r="G238">
            <v>0</v>
          </cell>
          <cell r="H238" t="str">
            <v>DISP. FINAL D/RESIDUOS DE MANEJO ESPECIAL</v>
          </cell>
          <cell r="I238">
            <v>102</v>
          </cell>
        </row>
        <row r="239">
          <cell r="A239">
            <v>20512</v>
          </cell>
          <cell r="B239">
            <v>43312</v>
          </cell>
          <cell r="C239" t="str">
            <v>41431-3-012</v>
          </cell>
          <cell r="D239">
            <v>236</v>
          </cell>
          <cell r="E239">
            <v>0</v>
          </cell>
          <cell r="F239">
            <v>0</v>
          </cell>
          <cell r="G239">
            <v>0</v>
          </cell>
          <cell r="H239" t="str">
            <v>RELLENOS SANITARIOS</v>
          </cell>
          <cell r="I239">
            <v>103</v>
          </cell>
        </row>
        <row r="240">
          <cell r="A240">
            <v>20513</v>
          </cell>
          <cell r="B240">
            <v>43313</v>
          </cell>
          <cell r="C240" t="str">
            <v>41431-3-013</v>
          </cell>
          <cell r="D240">
            <v>237</v>
          </cell>
          <cell r="E240">
            <v>0</v>
          </cell>
          <cell r="F240">
            <v>0</v>
          </cell>
          <cell r="G240">
            <v>0</v>
          </cell>
          <cell r="H240" t="str">
            <v>ESCOMBRERAS</v>
          </cell>
          <cell r="I240">
            <v>104</v>
          </cell>
        </row>
        <row r="241">
          <cell r="A241">
            <v>20514</v>
          </cell>
          <cell r="B241">
            <v>43314</v>
          </cell>
          <cell r="C241" t="str">
            <v>41431-3-014</v>
          </cell>
          <cell r="D241">
            <v>238</v>
          </cell>
          <cell r="E241">
            <v>0</v>
          </cell>
          <cell r="F241">
            <v>0</v>
          </cell>
          <cell r="G241">
            <v>0</v>
          </cell>
          <cell r="H241" t="str">
            <v>PLANTAS D/TRATAMIENTOS TERMICOS D/RESID</v>
          </cell>
          <cell r="I241">
            <v>105</v>
          </cell>
        </row>
        <row r="242">
          <cell r="A242">
            <v>20515</v>
          </cell>
          <cell r="B242">
            <v>43315</v>
          </cell>
          <cell r="C242" t="str">
            <v>41431-3-015</v>
          </cell>
          <cell r="D242">
            <v>239</v>
          </cell>
          <cell r="E242">
            <v>0</v>
          </cell>
          <cell r="F242">
            <v>0</v>
          </cell>
          <cell r="G242">
            <v>0</v>
          </cell>
          <cell r="H242" t="str">
            <v>RECOLECTOR D/RESIDUOS EN VARIOS MPIOS.</v>
          </cell>
          <cell r="I242">
            <v>106</v>
          </cell>
        </row>
        <row r="243">
          <cell r="A243">
            <v>20516</v>
          </cell>
          <cell r="B243">
            <v>43316</v>
          </cell>
          <cell r="C243" t="str">
            <v>41431-3-016</v>
          </cell>
          <cell r="D243">
            <v>240</v>
          </cell>
          <cell r="E243">
            <v>0</v>
          </cell>
          <cell r="F243">
            <v>0</v>
          </cell>
          <cell r="G243">
            <v>0</v>
          </cell>
          <cell r="H243" t="str">
            <v>EMP.DEDICADA A COMPRA-VENTA D/MTRAL.REC.</v>
          </cell>
          <cell r="I243">
            <v>107</v>
          </cell>
        </row>
        <row r="244">
          <cell r="A244">
            <v>20517</v>
          </cell>
          <cell r="B244">
            <v>43317</v>
          </cell>
          <cell r="C244" t="str">
            <v>41431-3-017</v>
          </cell>
          <cell r="D244">
            <v>241</v>
          </cell>
          <cell r="E244">
            <v>0</v>
          </cell>
          <cell r="F244">
            <v>0</v>
          </cell>
          <cell r="G244">
            <v>0</v>
          </cell>
          <cell r="H244" t="str">
            <v>CENTRO DE COMPOSTEO</v>
          </cell>
          <cell r="I244">
            <v>108</v>
          </cell>
        </row>
        <row r="245">
          <cell r="A245">
            <v>20518</v>
          </cell>
          <cell r="B245">
            <v>43318</v>
          </cell>
          <cell r="C245" t="str">
            <v>41431-3-018</v>
          </cell>
          <cell r="D245">
            <v>242</v>
          </cell>
          <cell r="E245">
            <v>0</v>
          </cell>
          <cell r="F245">
            <v>0</v>
          </cell>
          <cell r="G245">
            <v>0</v>
          </cell>
          <cell r="H245" t="str">
            <v>FOSA SEPTICA</v>
          </cell>
          <cell r="I245">
            <v>109</v>
          </cell>
        </row>
        <row r="246">
          <cell r="A246">
            <v>20519</v>
          </cell>
          <cell r="B246">
            <v>43319</v>
          </cell>
          <cell r="C246" t="str">
            <v>41431-3-019</v>
          </cell>
          <cell r="D246">
            <v>243</v>
          </cell>
          <cell r="E246">
            <v>0</v>
          </cell>
          <cell r="F246">
            <v>0</v>
          </cell>
          <cell r="G246">
            <v>0</v>
          </cell>
          <cell r="H246" t="str">
            <v>REGISTRO DE DESCARGAS</v>
          </cell>
          <cell r="I246">
            <v>110</v>
          </cell>
        </row>
        <row r="247">
          <cell r="A247">
            <v>20520</v>
          </cell>
          <cell r="B247">
            <v>43320</v>
          </cell>
          <cell r="C247" t="str">
            <v>41431-3-020</v>
          </cell>
          <cell r="D247">
            <v>244</v>
          </cell>
          <cell r="E247">
            <v>0</v>
          </cell>
          <cell r="F247">
            <v>0</v>
          </cell>
          <cell r="G247">
            <v>0</v>
          </cell>
          <cell r="H247" t="str">
            <v>PLANTA DE TRATAMIENTO</v>
          </cell>
          <cell r="I247">
            <v>111</v>
          </cell>
        </row>
        <row r="248">
          <cell r="A248">
            <v>20521</v>
          </cell>
          <cell r="B248">
            <v>43321</v>
          </cell>
          <cell r="C248" t="str">
            <v>41431-3-021</v>
          </cell>
          <cell r="D248">
            <v>245</v>
          </cell>
          <cell r="E248">
            <v>0</v>
          </cell>
          <cell r="F248">
            <v>0</v>
          </cell>
          <cell r="G248">
            <v>0</v>
          </cell>
          <cell r="H248" t="str">
            <v>INFORME SEMESTRAL DE DESCARGA</v>
          </cell>
          <cell r="I248">
            <v>112</v>
          </cell>
        </row>
        <row r="249">
          <cell r="A249">
            <v>20522</v>
          </cell>
          <cell r="B249">
            <v>43322</v>
          </cell>
          <cell r="C249" t="str">
            <v>41431-3-022</v>
          </cell>
          <cell r="D249">
            <v>246</v>
          </cell>
          <cell r="E249">
            <v>0</v>
          </cell>
          <cell r="F249">
            <v>0</v>
          </cell>
          <cell r="G249">
            <v>0</v>
          </cell>
          <cell r="H249" t="str">
            <v>SIMULACRO DE INCENDIO</v>
          </cell>
          <cell r="I249">
            <v>113</v>
          </cell>
        </row>
        <row r="250">
          <cell r="A250">
            <v>20523</v>
          </cell>
          <cell r="B250">
            <v>43323</v>
          </cell>
          <cell r="C250" t="str">
            <v>41431-3-023</v>
          </cell>
          <cell r="D250">
            <v>247</v>
          </cell>
          <cell r="E250">
            <v>0</v>
          </cell>
          <cell r="F250">
            <v>0</v>
          </cell>
          <cell r="G250">
            <v>0</v>
          </cell>
          <cell r="H250" t="str">
            <v>ACTUALIZACION DE INFORMACION</v>
          </cell>
          <cell r="I250">
            <v>114</v>
          </cell>
        </row>
        <row r="251">
          <cell r="A251">
            <v>20524</v>
          </cell>
          <cell r="B251">
            <v>43324</v>
          </cell>
          <cell r="C251" t="str">
            <v>41431-3-024</v>
          </cell>
          <cell r="D251">
            <v>248</v>
          </cell>
          <cell r="E251">
            <v>0</v>
          </cell>
          <cell r="F251">
            <v>0</v>
          </cell>
          <cell r="G251">
            <v>0</v>
          </cell>
          <cell r="H251" t="str">
            <v>COA</v>
          </cell>
          <cell r="I251">
            <v>115</v>
          </cell>
        </row>
        <row r="252">
          <cell r="A252">
            <v>20525</v>
          </cell>
          <cell r="B252">
            <v>43325</v>
          </cell>
          <cell r="C252" t="str">
            <v>41431-3-025</v>
          </cell>
          <cell r="D252">
            <v>249</v>
          </cell>
          <cell r="E252">
            <v>0</v>
          </cell>
          <cell r="F252">
            <v>0</v>
          </cell>
          <cell r="G252">
            <v>0</v>
          </cell>
          <cell r="H252" t="str">
            <v>PEDRERAS</v>
          </cell>
          <cell r="I252">
            <v>116</v>
          </cell>
        </row>
        <row r="253">
          <cell r="A253">
            <v>20600</v>
          </cell>
          <cell r="B253">
            <v>43326</v>
          </cell>
          <cell r="C253" t="str">
            <v>41431-3-026</v>
          </cell>
          <cell r="D253">
            <v>250</v>
          </cell>
          <cell r="E253">
            <v>0</v>
          </cell>
          <cell r="F253">
            <v>0</v>
          </cell>
          <cell r="G253">
            <v>0</v>
          </cell>
          <cell r="H253" t="str">
            <v>INCORPORACION DE REDES DE AGUA Y DRENAJE</v>
          </cell>
          <cell r="I253">
            <v>117</v>
          </cell>
        </row>
        <row r="254">
          <cell r="A254">
            <v>20606</v>
          </cell>
          <cell r="B254">
            <v>43327</v>
          </cell>
          <cell r="C254" t="str">
            <v>41431-3-027</v>
          </cell>
          <cell r="D254">
            <v>251</v>
          </cell>
          <cell r="E254">
            <v>0</v>
          </cell>
          <cell r="F254">
            <v>0</v>
          </cell>
          <cell r="G254">
            <v>0</v>
          </cell>
          <cell r="H254" t="str">
            <v>SUBSIDIO INCORP.REDES DE AGUA Y DRENAJE</v>
          </cell>
          <cell r="I254">
            <v>118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252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0</v>
          </cell>
          <cell r="B256">
            <v>434</v>
          </cell>
          <cell r="C256" t="str">
            <v>41431-4-000</v>
          </cell>
          <cell r="D256">
            <v>253</v>
          </cell>
          <cell r="E256">
            <v>0</v>
          </cell>
          <cell r="F256">
            <v>0</v>
          </cell>
          <cell r="G256" t="str">
            <v>DERECHOS SERVICIOS DIRECCION REGISTRO CIVIL (SGG)</v>
          </cell>
          <cell r="H256">
            <v>0</v>
          </cell>
        </row>
        <row r="257">
          <cell r="A257">
            <v>20801</v>
          </cell>
          <cell r="B257">
            <v>43401</v>
          </cell>
          <cell r="C257" t="str">
            <v>41431-4-001</v>
          </cell>
          <cell r="D257">
            <v>254</v>
          </cell>
          <cell r="E257">
            <v>0</v>
          </cell>
          <cell r="F257">
            <v>0</v>
          </cell>
          <cell r="G257">
            <v>0</v>
          </cell>
          <cell r="H257" t="str">
            <v>ACTAS DE NACIMIENTO</v>
          </cell>
          <cell r="I257">
            <v>119</v>
          </cell>
        </row>
        <row r="258">
          <cell r="A258">
            <v>20802</v>
          </cell>
          <cell r="B258">
            <v>43402</v>
          </cell>
          <cell r="C258" t="str">
            <v>41431-4-002</v>
          </cell>
          <cell r="D258">
            <v>255</v>
          </cell>
          <cell r="E258">
            <v>0</v>
          </cell>
          <cell r="F258">
            <v>0</v>
          </cell>
          <cell r="G258">
            <v>0</v>
          </cell>
          <cell r="H258" t="str">
            <v>ACTAS DE RECONOCIMIENTO DE HIJOS</v>
          </cell>
          <cell r="I258">
            <v>120</v>
          </cell>
        </row>
        <row r="259">
          <cell r="A259">
            <v>20803</v>
          </cell>
          <cell r="B259">
            <v>43403</v>
          </cell>
          <cell r="C259" t="str">
            <v>41431-4-003</v>
          </cell>
          <cell r="D259">
            <v>256</v>
          </cell>
          <cell r="E259">
            <v>0</v>
          </cell>
          <cell r="F259">
            <v>0</v>
          </cell>
          <cell r="G259">
            <v>0</v>
          </cell>
          <cell r="H259" t="str">
            <v>ACTAS DE ADOPCION O TUTELA</v>
          </cell>
          <cell r="I259">
            <v>121</v>
          </cell>
        </row>
        <row r="260">
          <cell r="A260">
            <v>20804</v>
          </cell>
          <cell r="B260">
            <v>43404</v>
          </cell>
          <cell r="C260" t="str">
            <v>41431-4-004</v>
          </cell>
          <cell r="D260">
            <v>257</v>
          </cell>
          <cell r="E260">
            <v>0</v>
          </cell>
          <cell r="F260">
            <v>0</v>
          </cell>
          <cell r="G260">
            <v>0</v>
          </cell>
          <cell r="H260" t="str">
            <v>ACTAS DE DEFUNCION</v>
          </cell>
          <cell r="I260">
            <v>122</v>
          </cell>
        </row>
        <row r="261">
          <cell r="A261">
            <v>20805</v>
          </cell>
          <cell r="B261">
            <v>43405</v>
          </cell>
          <cell r="C261" t="str">
            <v>41431-4-005</v>
          </cell>
          <cell r="D261">
            <v>258</v>
          </cell>
          <cell r="E261">
            <v>0</v>
          </cell>
          <cell r="F261">
            <v>0</v>
          </cell>
          <cell r="G261">
            <v>0</v>
          </cell>
          <cell r="H261" t="str">
            <v>ACTAS DE MATRIMONIO EN OFICIALIA</v>
          </cell>
          <cell r="I261">
            <v>123</v>
          </cell>
        </row>
        <row r="262">
          <cell r="A262">
            <v>20806</v>
          </cell>
          <cell r="B262">
            <v>43406</v>
          </cell>
          <cell r="C262" t="str">
            <v>41431-4-006</v>
          </cell>
          <cell r="D262">
            <v>259</v>
          </cell>
          <cell r="E262">
            <v>0</v>
          </cell>
          <cell r="F262">
            <v>0</v>
          </cell>
          <cell r="G262">
            <v>0</v>
          </cell>
          <cell r="H262" t="str">
            <v>ACTAS DE MATRIMONIO A DOMICILIO</v>
          </cell>
          <cell r="I262">
            <v>124</v>
          </cell>
        </row>
        <row r="263">
          <cell r="A263">
            <v>20807</v>
          </cell>
          <cell r="B263">
            <v>43407</v>
          </cell>
          <cell r="C263" t="str">
            <v>41431-4-007</v>
          </cell>
          <cell r="D263">
            <v>260</v>
          </cell>
          <cell r="E263">
            <v>0</v>
          </cell>
          <cell r="F263">
            <v>0</v>
          </cell>
          <cell r="G263">
            <v>0</v>
          </cell>
          <cell r="H263" t="str">
            <v>ACTAS DE DIVORCIO</v>
          </cell>
          <cell r="I263">
            <v>125</v>
          </cell>
        </row>
        <row r="264">
          <cell r="A264">
            <v>20808</v>
          </cell>
          <cell r="B264">
            <v>43408</v>
          </cell>
          <cell r="C264" t="str">
            <v>41431-4-008</v>
          </cell>
          <cell r="D264">
            <v>261</v>
          </cell>
          <cell r="E264">
            <v>0</v>
          </cell>
          <cell r="F264">
            <v>0</v>
          </cell>
          <cell r="G264">
            <v>0</v>
          </cell>
          <cell r="H264" t="str">
            <v>COPIAS CERTIFICADAS</v>
          </cell>
          <cell r="I264">
            <v>126</v>
          </cell>
        </row>
        <row r="265">
          <cell r="A265">
            <v>20809</v>
          </cell>
          <cell r="B265">
            <v>43409</v>
          </cell>
          <cell r="C265" t="str">
            <v>41431-4-009</v>
          </cell>
          <cell r="D265">
            <v>262</v>
          </cell>
          <cell r="E265">
            <v>0</v>
          </cell>
          <cell r="F265">
            <v>0</v>
          </cell>
          <cell r="G265">
            <v>0</v>
          </cell>
          <cell r="H265" t="str">
            <v>ANOTACIONES MARGINALES</v>
          </cell>
          <cell r="I265">
            <v>127</v>
          </cell>
        </row>
        <row r="266">
          <cell r="A266">
            <v>20822</v>
          </cell>
          <cell r="B266">
            <v>43410</v>
          </cell>
          <cell r="C266" t="str">
            <v>41431-4-010</v>
          </cell>
          <cell r="D266">
            <v>263</v>
          </cell>
          <cell r="E266">
            <v>0</v>
          </cell>
          <cell r="F266">
            <v>0</v>
          </cell>
          <cell r="G266">
            <v>0</v>
          </cell>
          <cell r="H266" t="str">
            <v>COPIAS CERTIFICADAS DIRECCION</v>
          </cell>
          <cell r="I266">
            <v>128</v>
          </cell>
        </row>
        <row r="267">
          <cell r="A267">
            <v>20823</v>
          </cell>
          <cell r="B267">
            <v>43411</v>
          </cell>
          <cell r="C267" t="str">
            <v>41431-4-011</v>
          </cell>
          <cell r="D267">
            <v>264</v>
          </cell>
          <cell r="E267">
            <v>0</v>
          </cell>
          <cell r="F267">
            <v>0</v>
          </cell>
          <cell r="G267">
            <v>0</v>
          </cell>
          <cell r="H267" t="str">
            <v>JUICIOS DE ACLARACION</v>
          </cell>
          <cell r="I267">
            <v>129</v>
          </cell>
        </row>
        <row r="268">
          <cell r="A268">
            <v>20824</v>
          </cell>
          <cell r="B268">
            <v>43412</v>
          </cell>
          <cell r="C268" t="str">
            <v>41431-4-012</v>
          </cell>
          <cell r="D268">
            <v>265</v>
          </cell>
          <cell r="E268">
            <v>0</v>
          </cell>
          <cell r="F268">
            <v>0</v>
          </cell>
          <cell r="G268">
            <v>0</v>
          </cell>
          <cell r="H268" t="str">
            <v>JUICIOS DE RECTIFICACION</v>
          </cell>
          <cell r="I268">
            <v>130</v>
          </cell>
        </row>
        <row r="269">
          <cell r="A269">
            <v>20825</v>
          </cell>
          <cell r="B269">
            <v>43413</v>
          </cell>
          <cell r="C269" t="str">
            <v>41431-4-013</v>
          </cell>
          <cell r="D269">
            <v>266</v>
          </cell>
          <cell r="E269">
            <v>0</v>
          </cell>
          <cell r="F269">
            <v>0</v>
          </cell>
          <cell r="G269">
            <v>0</v>
          </cell>
          <cell r="H269" t="str">
            <v>LOCALIZACIONES,SOLTERIAS E INEXISTENCIAS</v>
          </cell>
          <cell r="I269">
            <v>131</v>
          </cell>
        </row>
        <row r="270">
          <cell r="A270">
            <v>20826</v>
          </cell>
          <cell r="B270">
            <v>43414</v>
          </cell>
          <cell r="C270" t="str">
            <v>41431-4-014</v>
          </cell>
          <cell r="D270">
            <v>267</v>
          </cell>
          <cell r="E270">
            <v>0</v>
          </cell>
          <cell r="F270">
            <v>0</v>
          </cell>
          <cell r="G270">
            <v>0</v>
          </cell>
          <cell r="H270" t="str">
            <v>COPIAS DE ACTAS DE OTROS ESTADOS</v>
          </cell>
          <cell r="I270">
            <v>132</v>
          </cell>
        </row>
        <row r="271">
          <cell r="A271">
            <v>20827</v>
          </cell>
          <cell r="B271">
            <v>43415</v>
          </cell>
          <cell r="C271" t="str">
            <v>41431-4-015</v>
          </cell>
          <cell r="D271">
            <v>268</v>
          </cell>
          <cell r="E271">
            <v>0</v>
          </cell>
          <cell r="F271">
            <v>0</v>
          </cell>
          <cell r="G271">
            <v>0</v>
          </cell>
          <cell r="H271" t="str">
            <v>ANOTACIONES MARGINALES</v>
          </cell>
          <cell r="I271">
            <v>133</v>
          </cell>
        </row>
        <row r="272">
          <cell r="A272">
            <v>20831</v>
          </cell>
          <cell r="B272">
            <v>43416</v>
          </cell>
          <cell r="C272" t="str">
            <v>41431-4-016</v>
          </cell>
          <cell r="D272">
            <v>269</v>
          </cell>
          <cell r="E272">
            <v>0</v>
          </cell>
          <cell r="F272">
            <v>0</v>
          </cell>
          <cell r="G272">
            <v>0</v>
          </cell>
          <cell r="H272" t="str">
            <v>MODULOS EN TESORERIA</v>
          </cell>
          <cell r="I272">
            <v>134</v>
          </cell>
        </row>
        <row r="273">
          <cell r="A273">
            <v>20833</v>
          </cell>
          <cell r="B273">
            <v>43417</v>
          </cell>
          <cell r="C273" t="str">
            <v>41431-4-017</v>
          </cell>
          <cell r="D273">
            <v>270</v>
          </cell>
          <cell r="E273">
            <v>0</v>
          </cell>
          <cell r="F273">
            <v>0</v>
          </cell>
          <cell r="G273">
            <v>0</v>
          </cell>
          <cell r="H273" t="str">
            <v>COPIAS CERTIFICADAS EN BRIGADAS</v>
          </cell>
          <cell r="I273">
            <v>135</v>
          </cell>
        </row>
        <row r="274">
          <cell r="A274">
            <v>20834</v>
          </cell>
          <cell r="B274">
            <v>43418</v>
          </cell>
          <cell r="C274" t="str">
            <v>41431-4-018</v>
          </cell>
          <cell r="D274">
            <v>271</v>
          </cell>
          <cell r="E274">
            <v>0</v>
          </cell>
          <cell r="F274">
            <v>0</v>
          </cell>
          <cell r="G274">
            <v>0</v>
          </cell>
          <cell r="H274" t="str">
            <v>JUICIOS DIVERSOS EN BRIGADAS</v>
          </cell>
          <cell r="I274">
            <v>136</v>
          </cell>
        </row>
        <row r="275">
          <cell r="A275">
            <v>20835</v>
          </cell>
          <cell r="B275">
            <v>43419</v>
          </cell>
          <cell r="C275" t="str">
            <v>41431-4-019</v>
          </cell>
          <cell r="D275">
            <v>272</v>
          </cell>
          <cell r="E275">
            <v>0</v>
          </cell>
          <cell r="F275">
            <v>0</v>
          </cell>
          <cell r="G275">
            <v>0</v>
          </cell>
          <cell r="H275" t="str">
            <v>SUBSIDIOS SERVICIO REGISTRO CIVIL</v>
          </cell>
          <cell r="I275">
            <v>137</v>
          </cell>
        </row>
        <row r="276">
          <cell r="A276">
            <v>20836</v>
          </cell>
          <cell r="B276">
            <v>43420</v>
          </cell>
          <cell r="C276" t="str">
            <v>41431-4-020</v>
          </cell>
          <cell r="D276">
            <v>273</v>
          </cell>
          <cell r="E276">
            <v>0</v>
          </cell>
          <cell r="F276">
            <v>0</v>
          </cell>
          <cell r="G276">
            <v>0</v>
          </cell>
          <cell r="H276" t="str">
            <v>DIVERSOS</v>
          </cell>
          <cell r="I276">
            <v>138</v>
          </cell>
        </row>
        <row r="277">
          <cell r="A277">
            <v>27907</v>
          </cell>
          <cell r="B277">
            <v>43421</v>
          </cell>
          <cell r="C277" t="str">
            <v>41431-4-021</v>
          </cell>
          <cell r="D277">
            <v>274</v>
          </cell>
          <cell r="E277">
            <v>0</v>
          </cell>
          <cell r="F277">
            <v>0</v>
          </cell>
          <cell r="G277">
            <v>0</v>
          </cell>
          <cell r="H277" t="str">
            <v>DEVOLUCION SERVICIOS DE REGISTRO CIVIL</v>
          </cell>
          <cell r="I277">
            <v>139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275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>
            <v>435</v>
          </cell>
          <cell r="C279" t="str">
            <v>41431-5-000</v>
          </cell>
          <cell r="D279">
            <v>276</v>
          </cell>
          <cell r="E279">
            <v>0</v>
          </cell>
          <cell r="F279">
            <v>0</v>
          </cell>
          <cell r="G279" t="str">
            <v>DERECHOS SERVICIOS DIRECCION REGISTRO PUBLICO DE LA PROPIEDAD Y DEL COMERCIO (SGG)</v>
          </cell>
          <cell r="H279">
            <v>0</v>
          </cell>
        </row>
        <row r="280">
          <cell r="A280">
            <v>21001</v>
          </cell>
          <cell r="B280">
            <v>43501</v>
          </cell>
          <cell r="C280" t="str">
            <v>41431-5-001</v>
          </cell>
          <cell r="D280">
            <v>277</v>
          </cell>
          <cell r="E280">
            <v>0</v>
          </cell>
          <cell r="F280">
            <v>0</v>
          </cell>
          <cell r="G280">
            <v>0</v>
          </cell>
          <cell r="H280" t="str">
            <v>REGISTROS DE COMPRA VENTA</v>
          </cell>
          <cell r="I280">
            <v>140</v>
          </cell>
        </row>
        <row r="281">
          <cell r="A281">
            <v>21002</v>
          </cell>
          <cell r="B281">
            <v>43502</v>
          </cell>
          <cell r="C281" t="str">
            <v>41431-5-002</v>
          </cell>
          <cell r="D281">
            <v>278</v>
          </cell>
          <cell r="E281">
            <v>0</v>
          </cell>
          <cell r="F281">
            <v>0</v>
          </cell>
          <cell r="G281">
            <v>0</v>
          </cell>
          <cell r="H281" t="str">
            <v>REGISTROS DE HIPOTECAS</v>
          </cell>
          <cell r="I281">
            <v>141</v>
          </cell>
        </row>
        <row r="282">
          <cell r="A282">
            <v>21003</v>
          </cell>
          <cell r="B282">
            <v>43503</v>
          </cell>
          <cell r="C282" t="str">
            <v>41431-5-003</v>
          </cell>
          <cell r="D282">
            <v>279</v>
          </cell>
          <cell r="E282">
            <v>0</v>
          </cell>
          <cell r="F282">
            <v>0</v>
          </cell>
          <cell r="G282">
            <v>0</v>
          </cell>
          <cell r="H282" t="str">
            <v>REGISTRO DE DONACIONES</v>
          </cell>
          <cell r="I282">
            <v>142</v>
          </cell>
        </row>
        <row r="283">
          <cell r="A283">
            <v>21004</v>
          </cell>
          <cell r="B283">
            <v>43504</v>
          </cell>
          <cell r="C283" t="str">
            <v>41431-5-004</v>
          </cell>
          <cell r="D283">
            <v>280</v>
          </cell>
          <cell r="E283">
            <v>0</v>
          </cell>
          <cell r="F283">
            <v>0</v>
          </cell>
          <cell r="G283">
            <v>0</v>
          </cell>
          <cell r="H283" t="str">
            <v>REGISTROS DE CREDITOS OTORGADOS</v>
          </cell>
          <cell r="I283">
            <v>143</v>
          </cell>
        </row>
        <row r="284">
          <cell r="A284">
            <v>21005</v>
          </cell>
          <cell r="B284">
            <v>43505</v>
          </cell>
          <cell r="C284" t="str">
            <v>41431-5-005</v>
          </cell>
          <cell r="D284">
            <v>281</v>
          </cell>
          <cell r="E284">
            <v>0</v>
          </cell>
          <cell r="F284">
            <v>0</v>
          </cell>
          <cell r="G284">
            <v>0</v>
          </cell>
          <cell r="H284" t="str">
            <v>REGISTRO DE AUMENTO O DISMINUCION DE CAPITAL</v>
          </cell>
          <cell r="I284">
            <v>144</v>
          </cell>
        </row>
        <row r="285">
          <cell r="A285">
            <v>21006</v>
          </cell>
          <cell r="B285">
            <v>43506</v>
          </cell>
          <cell r="C285" t="str">
            <v>41431-5-006</v>
          </cell>
          <cell r="D285">
            <v>282</v>
          </cell>
          <cell r="E285">
            <v>0</v>
          </cell>
          <cell r="F285">
            <v>0</v>
          </cell>
          <cell r="G285">
            <v>0</v>
          </cell>
          <cell r="H285" t="str">
            <v>REGISTRO DE INCRIPCIONES DE SOCIEDADES</v>
          </cell>
          <cell r="I285">
            <v>145</v>
          </cell>
        </row>
        <row r="286">
          <cell r="A286">
            <v>21007</v>
          </cell>
          <cell r="B286">
            <v>43507</v>
          </cell>
          <cell r="C286" t="str">
            <v>41431-5-007</v>
          </cell>
          <cell r="D286">
            <v>283</v>
          </cell>
          <cell r="E286">
            <v>0</v>
          </cell>
          <cell r="F286">
            <v>0</v>
          </cell>
          <cell r="G286">
            <v>0</v>
          </cell>
          <cell r="H286" t="str">
            <v>REGISTRO DE SENTENCIAS Y SOCIEDADES</v>
          </cell>
          <cell r="I286">
            <v>146</v>
          </cell>
        </row>
        <row r="287">
          <cell r="A287">
            <v>21008</v>
          </cell>
          <cell r="B287">
            <v>43508</v>
          </cell>
          <cell r="C287" t="str">
            <v>41431-5-008</v>
          </cell>
          <cell r="D287">
            <v>284</v>
          </cell>
          <cell r="E287">
            <v>0</v>
          </cell>
          <cell r="F287">
            <v>0</v>
          </cell>
          <cell r="G287">
            <v>0</v>
          </cell>
          <cell r="H287" t="str">
            <v>REGISTRO DE CONSTANCIAS Y CERTIFICADOS</v>
          </cell>
          <cell r="I287">
            <v>147</v>
          </cell>
        </row>
        <row r="288">
          <cell r="A288">
            <v>21009</v>
          </cell>
          <cell r="B288">
            <v>43509</v>
          </cell>
          <cell r="C288" t="str">
            <v>41431-5-009</v>
          </cell>
          <cell r="D288">
            <v>285</v>
          </cell>
          <cell r="E288">
            <v>0</v>
          </cell>
          <cell r="F288">
            <v>0</v>
          </cell>
          <cell r="G288">
            <v>0</v>
          </cell>
          <cell r="H288" t="str">
            <v>REGISTRO DE ARENDAMIENTO</v>
          </cell>
          <cell r="I288">
            <v>148</v>
          </cell>
        </row>
        <row r="289">
          <cell r="A289">
            <v>21010</v>
          </cell>
          <cell r="B289">
            <v>43510</v>
          </cell>
          <cell r="C289" t="str">
            <v>41431-5-010</v>
          </cell>
          <cell r="D289">
            <v>286</v>
          </cell>
          <cell r="E289">
            <v>0</v>
          </cell>
          <cell r="F289">
            <v>0</v>
          </cell>
          <cell r="G289">
            <v>0</v>
          </cell>
          <cell r="H289" t="str">
            <v>REGISTRO DE RECONOCIMIENTO DE ADEUDO</v>
          </cell>
          <cell r="I289">
            <v>149</v>
          </cell>
        </row>
        <row r="290">
          <cell r="A290">
            <v>21011</v>
          </cell>
          <cell r="B290">
            <v>43511</v>
          </cell>
          <cell r="C290" t="str">
            <v>41431-5-011</v>
          </cell>
          <cell r="D290">
            <v>287</v>
          </cell>
          <cell r="E290">
            <v>0</v>
          </cell>
          <cell r="F290">
            <v>0</v>
          </cell>
          <cell r="G290">
            <v>0</v>
          </cell>
          <cell r="H290" t="str">
            <v>REGISTRO DE CANCELACIONES</v>
          </cell>
          <cell r="I290">
            <v>150</v>
          </cell>
        </row>
        <row r="291">
          <cell r="A291">
            <v>21012</v>
          </cell>
          <cell r="B291">
            <v>43512</v>
          </cell>
          <cell r="C291" t="str">
            <v>41431-5-012</v>
          </cell>
          <cell r="D291">
            <v>288</v>
          </cell>
          <cell r="E291">
            <v>0</v>
          </cell>
          <cell r="F291">
            <v>0</v>
          </cell>
          <cell r="G291">
            <v>0</v>
          </cell>
          <cell r="H291" t="str">
            <v>REGISTRO DE DERECHOS POR HOJA</v>
          </cell>
          <cell r="I291">
            <v>151</v>
          </cell>
        </row>
        <row r="292">
          <cell r="A292">
            <v>21013</v>
          </cell>
          <cell r="B292">
            <v>43513</v>
          </cell>
          <cell r="C292" t="str">
            <v>41431-5-013</v>
          </cell>
          <cell r="D292">
            <v>289</v>
          </cell>
          <cell r="E292">
            <v>0</v>
          </cell>
          <cell r="F292">
            <v>0</v>
          </cell>
          <cell r="G292">
            <v>0</v>
          </cell>
          <cell r="H292" t="str">
            <v>REGISTRO DE EMBARGOS</v>
          </cell>
          <cell r="I292">
            <v>152</v>
          </cell>
        </row>
        <row r="293">
          <cell r="A293">
            <v>21014</v>
          </cell>
          <cell r="B293">
            <v>43514</v>
          </cell>
          <cell r="C293" t="str">
            <v>41431-5-014</v>
          </cell>
          <cell r="D293">
            <v>290</v>
          </cell>
          <cell r="E293">
            <v>0</v>
          </cell>
          <cell r="F293">
            <v>0</v>
          </cell>
          <cell r="G293">
            <v>0</v>
          </cell>
          <cell r="H293" t="str">
            <v>REGISTRO DE HIJUELAS</v>
          </cell>
          <cell r="I293">
            <v>153</v>
          </cell>
        </row>
        <row r="294">
          <cell r="A294">
            <v>21015</v>
          </cell>
          <cell r="B294">
            <v>43515</v>
          </cell>
          <cell r="C294" t="str">
            <v>41431-5-015</v>
          </cell>
          <cell r="D294">
            <v>291</v>
          </cell>
          <cell r="E294">
            <v>0</v>
          </cell>
          <cell r="F294">
            <v>0</v>
          </cell>
          <cell r="G294">
            <v>0</v>
          </cell>
          <cell r="H294" t="str">
            <v>OTROS REGISTROS DEL REG.PUB.DE LA PROPIEDAD</v>
          </cell>
          <cell r="I294">
            <v>154</v>
          </cell>
        </row>
        <row r="295">
          <cell r="A295">
            <v>27500</v>
          </cell>
          <cell r="B295">
            <v>43516</v>
          </cell>
          <cell r="C295" t="str">
            <v>41431-5-016</v>
          </cell>
          <cell r="D295">
            <v>292</v>
          </cell>
          <cell r="E295">
            <v>0</v>
          </cell>
          <cell r="F295">
            <v>0</v>
          </cell>
          <cell r="G295">
            <v>0</v>
          </cell>
          <cell r="H295" t="str">
            <v>SUBSIDIO POR SERVICIOS DEL REG. PUB. PROP</v>
          </cell>
          <cell r="I295">
            <v>155</v>
          </cell>
        </row>
        <row r="296">
          <cell r="A296">
            <v>27901</v>
          </cell>
          <cell r="B296">
            <v>43517</v>
          </cell>
          <cell r="C296" t="str">
            <v>41431-5-017</v>
          </cell>
          <cell r="D296">
            <v>293</v>
          </cell>
          <cell r="E296">
            <v>0</v>
          </cell>
          <cell r="F296">
            <v>0</v>
          </cell>
          <cell r="G296">
            <v>0</v>
          </cell>
          <cell r="H296" t="str">
            <v>DEVOLUCIONES REGISTRO PUB. PROP</v>
          </cell>
          <cell r="I296">
            <v>156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294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0</v>
          </cell>
          <cell r="B298">
            <v>436</v>
          </cell>
          <cell r="C298" t="str">
            <v>41431-6-000</v>
          </cell>
          <cell r="D298">
            <v>295</v>
          </cell>
          <cell r="E298">
            <v>0</v>
          </cell>
          <cell r="F298">
            <v>0</v>
          </cell>
          <cell r="G298" t="str">
            <v>DERECHOS SERVICIOS VARIOS SECRETARIA GENERAL DE GOBIERNO</v>
          </cell>
          <cell r="H298">
            <v>0</v>
          </cell>
        </row>
        <row r="299">
          <cell r="A299">
            <v>21100</v>
          </cell>
          <cell r="B299">
            <v>43601</v>
          </cell>
          <cell r="C299" t="str">
            <v>41431-6-001</v>
          </cell>
          <cell r="D299">
            <v>296</v>
          </cell>
          <cell r="E299">
            <v>0</v>
          </cell>
          <cell r="F299">
            <v>0</v>
          </cell>
          <cell r="G299">
            <v>0</v>
          </cell>
          <cell r="H299" t="str">
            <v>AUTORIZACION DE PROTOCOLOS</v>
          </cell>
          <cell r="I299">
            <v>157</v>
          </cell>
        </row>
        <row r="300">
          <cell r="A300">
            <v>21101</v>
          </cell>
          <cell r="B300">
            <v>43602</v>
          </cell>
          <cell r="C300" t="str">
            <v>41431-6-002</v>
          </cell>
          <cell r="D300">
            <v>297</v>
          </cell>
          <cell r="G300">
            <v>0</v>
          </cell>
          <cell r="H300" t="str">
            <v>APERTURA DE FOLIOS DE PROTOCOLOS</v>
          </cell>
          <cell r="I300">
            <v>158</v>
          </cell>
        </row>
        <row r="301">
          <cell r="A301">
            <v>21102</v>
          </cell>
          <cell r="B301">
            <v>43603</v>
          </cell>
          <cell r="C301" t="str">
            <v>41431-6-003</v>
          </cell>
          <cell r="D301">
            <v>298</v>
          </cell>
          <cell r="G301">
            <v>0</v>
          </cell>
          <cell r="H301" t="str">
            <v>CIERRE DE FOLIOS DE PROTOCOLOS</v>
          </cell>
          <cell r="I301">
            <v>159</v>
          </cell>
        </row>
        <row r="302">
          <cell r="A302">
            <v>22400</v>
          </cell>
          <cell r="B302">
            <v>43604</v>
          </cell>
          <cell r="C302" t="str">
            <v>41431-6-004</v>
          </cell>
          <cell r="D302">
            <v>299</v>
          </cell>
          <cell r="G302">
            <v>0</v>
          </cell>
          <cell r="H302" t="str">
            <v>EXAMEN Y REFRENDO DE PATENTE DE NOTARIOS PUB</v>
          </cell>
          <cell r="I302">
            <v>160</v>
          </cell>
        </row>
        <row r="303">
          <cell r="A303">
            <v>21301</v>
          </cell>
          <cell r="B303">
            <v>43605</v>
          </cell>
          <cell r="C303" t="str">
            <v>41431-6-005</v>
          </cell>
          <cell r="D303">
            <v>300</v>
          </cell>
          <cell r="G303">
            <v>0</v>
          </cell>
          <cell r="H303" t="str">
            <v>EXPEDICION DE CARTAS DE NO ANTECEDENTES PENALES</v>
          </cell>
          <cell r="I303">
            <v>161</v>
          </cell>
        </row>
        <row r="304">
          <cell r="A304">
            <v>21306</v>
          </cell>
          <cell r="B304">
            <v>43606</v>
          </cell>
          <cell r="C304" t="str">
            <v>41431-6-006</v>
          </cell>
          <cell r="D304">
            <v>301</v>
          </cell>
          <cell r="G304">
            <v>0</v>
          </cell>
          <cell r="H304" t="str">
            <v>SUBSIDIO DE CARTAS DE NO ANTECEDENTES PENALES</v>
          </cell>
          <cell r="I304">
            <v>162</v>
          </cell>
        </row>
        <row r="305">
          <cell r="A305">
            <v>21400</v>
          </cell>
          <cell r="B305">
            <v>43607</v>
          </cell>
          <cell r="C305" t="str">
            <v>41431-6-007</v>
          </cell>
          <cell r="D305">
            <v>302</v>
          </cell>
          <cell r="G305">
            <v>0</v>
          </cell>
          <cell r="H305" t="str">
            <v>LEGALIZACION DE FIRMAS</v>
          </cell>
          <cell r="I305">
            <v>163</v>
          </cell>
        </row>
        <row r="306">
          <cell r="A306">
            <v>21401</v>
          </cell>
          <cell r="B306">
            <v>43608</v>
          </cell>
          <cell r="C306" t="str">
            <v>41431-6-008</v>
          </cell>
          <cell r="D306">
            <v>303</v>
          </cell>
          <cell r="G306">
            <v>0</v>
          </cell>
          <cell r="H306" t="str">
            <v>LEGALIZACION Y/O APOSTILLAM.DE FIRMS DEL T.S.</v>
          </cell>
          <cell r="I306">
            <v>164</v>
          </cell>
        </row>
        <row r="307">
          <cell r="A307">
            <v>21402</v>
          </cell>
          <cell r="B307">
            <v>43609</v>
          </cell>
          <cell r="C307" t="str">
            <v>41431-6-009</v>
          </cell>
          <cell r="D307">
            <v>304</v>
          </cell>
          <cell r="E307">
            <v>0</v>
          </cell>
          <cell r="G307">
            <v>0</v>
          </cell>
          <cell r="H307" t="str">
            <v>LEG Y/O APOSTILLA FIRMAS NOTARIOS Y RPC</v>
          </cell>
          <cell r="I307">
            <v>165</v>
          </cell>
        </row>
        <row r="308">
          <cell r="A308">
            <v>21403</v>
          </cell>
          <cell r="B308">
            <v>43610</v>
          </cell>
          <cell r="C308" t="str">
            <v>41431-6-010</v>
          </cell>
          <cell r="D308">
            <v>305</v>
          </cell>
          <cell r="E308">
            <v>0</v>
          </cell>
          <cell r="G308">
            <v>0</v>
          </cell>
          <cell r="H308" t="str">
            <v>LEG Y/O APOSTILLA FIRMAS DE DEPEND VARIAS</v>
          </cell>
          <cell r="I308">
            <v>166</v>
          </cell>
        </row>
        <row r="309">
          <cell r="A309">
            <v>21404</v>
          </cell>
          <cell r="B309">
            <v>43611</v>
          </cell>
          <cell r="C309" t="str">
            <v>41431-6-011</v>
          </cell>
          <cell r="D309">
            <v>306</v>
          </cell>
          <cell r="E309">
            <v>0</v>
          </cell>
          <cell r="G309">
            <v>0</v>
          </cell>
          <cell r="H309" t="str">
            <v>LEG Y/O APOSTILLA FIRMAS P MPAL.Y S.AYUNT</v>
          </cell>
          <cell r="I309">
            <v>167</v>
          </cell>
        </row>
        <row r="310">
          <cell r="A310">
            <v>21405</v>
          </cell>
          <cell r="B310">
            <v>43612</v>
          </cell>
          <cell r="C310" t="str">
            <v>41431-6-012</v>
          </cell>
          <cell r="D310">
            <v>307</v>
          </cell>
          <cell r="E310">
            <v>0</v>
          </cell>
          <cell r="G310">
            <v>0</v>
          </cell>
          <cell r="H310" t="str">
            <v>LEG Y/O APOSTILLA FIRMS DOC.EC.UANL</v>
          </cell>
          <cell r="I310">
            <v>168</v>
          </cell>
        </row>
        <row r="311">
          <cell r="A311">
            <v>21406</v>
          </cell>
          <cell r="B311">
            <v>43613</v>
          </cell>
          <cell r="C311" t="str">
            <v>41431-6-013</v>
          </cell>
          <cell r="D311">
            <v>308</v>
          </cell>
          <cell r="E311">
            <v>0</v>
          </cell>
          <cell r="G311">
            <v>0</v>
          </cell>
          <cell r="H311" t="str">
            <v>LEG Y/O APOST FIRMAS DOC.ESCOLARS E SE</v>
          </cell>
          <cell r="I311">
            <v>169</v>
          </cell>
        </row>
        <row r="312">
          <cell r="A312">
            <v>21407</v>
          </cell>
          <cell r="B312">
            <v>43614</v>
          </cell>
          <cell r="C312" t="str">
            <v>41431-6-014</v>
          </cell>
          <cell r="D312">
            <v>309</v>
          </cell>
          <cell r="E312">
            <v>0</v>
          </cell>
          <cell r="G312">
            <v>0</v>
          </cell>
          <cell r="H312" t="str">
            <v>LEG Y/O APOST FIRMAS POR SUBS Y/O EXENTOS</v>
          </cell>
          <cell r="I312">
            <v>170</v>
          </cell>
        </row>
        <row r="313">
          <cell r="A313">
            <v>21408</v>
          </cell>
          <cell r="B313">
            <v>43615</v>
          </cell>
          <cell r="C313" t="str">
            <v>41431-6-015</v>
          </cell>
          <cell r="D313">
            <v>310</v>
          </cell>
          <cell r="E313">
            <v>0</v>
          </cell>
          <cell r="G313">
            <v>0</v>
          </cell>
          <cell r="H313" t="str">
            <v>LEG Y/O APOST POR SUB Y/O EXE TSJ OTROS</v>
          </cell>
          <cell r="I313">
            <v>171</v>
          </cell>
        </row>
        <row r="314">
          <cell r="A314">
            <v>20700</v>
          </cell>
          <cell r="B314">
            <v>43616</v>
          </cell>
          <cell r="C314" t="str">
            <v>41431-6-016</v>
          </cell>
          <cell r="D314">
            <v>311</v>
          </cell>
          <cell r="E314">
            <v>0</v>
          </cell>
          <cell r="G314">
            <v>0</v>
          </cell>
          <cell r="H314" t="str">
            <v>INSERCIONES EN EL PERIODICO OFICIAL</v>
          </cell>
          <cell r="I314">
            <v>172</v>
          </cell>
        </row>
        <row r="315">
          <cell r="A315">
            <v>20705</v>
          </cell>
          <cell r="B315">
            <v>43617</v>
          </cell>
          <cell r="C315" t="str">
            <v>41431-6-017</v>
          </cell>
          <cell r="D315">
            <v>312</v>
          </cell>
          <cell r="E315">
            <v>0</v>
          </cell>
          <cell r="G315">
            <v>0</v>
          </cell>
          <cell r="H315" t="str">
            <v>SUBSIDIO INSERCIONES PERIODICO OFICIAL</v>
          </cell>
          <cell r="I315">
            <v>173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313</v>
          </cell>
          <cell r="E316">
            <v>0</v>
          </cell>
          <cell r="G316">
            <v>0</v>
          </cell>
          <cell r="H316">
            <v>0</v>
          </cell>
        </row>
        <row r="317">
          <cell r="A317">
            <v>0</v>
          </cell>
          <cell r="B317">
            <v>437</v>
          </cell>
          <cell r="C317" t="str">
            <v>41431-7-000</v>
          </cell>
          <cell r="D317">
            <v>314</v>
          </cell>
          <cell r="E317">
            <v>0</v>
          </cell>
          <cell r="G317" t="str">
            <v>DERECHOS SERVICIOS INSTITUTO DE CONTROL VEHICULAR (SFYTGE)</v>
          </cell>
          <cell r="H317">
            <v>0</v>
          </cell>
        </row>
        <row r="318">
          <cell r="A318">
            <v>26301</v>
          </cell>
          <cell r="B318">
            <v>43701</v>
          </cell>
          <cell r="C318" t="str">
            <v>41431-7-001</v>
          </cell>
          <cell r="D318">
            <v>315</v>
          </cell>
          <cell r="E318">
            <v>0</v>
          </cell>
          <cell r="G318">
            <v>0</v>
          </cell>
          <cell r="H318" t="str">
            <v>DERECHOS DE CONTROL VEHICULAR PRESENTE AÑO</v>
          </cell>
          <cell r="I318">
            <v>174</v>
          </cell>
        </row>
        <row r="319">
          <cell r="A319">
            <v>26302</v>
          </cell>
          <cell r="B319">
            <v>43702</v>
          </cell>
          <cell r="C319" t="str">
            <v>41431-7-002</v>
          </cell>
          <cell r="D319">
            <v>316</v>
          </cell>
          <cell r="E319">
            <v>0</v>
          </cell>
          <cell r="G319">
            <v>0</v>
          </cell>
          <cell r="H319" t="str">
            <v>DERECHOS DE CONTROL VEHICULAR REZAGOS</v>
          </cell>
          <cell r="I319">
            <v>175</v>
          </cell>
        </row>
        <row r="320">
          <cell r="A320">
            <v>26303</v>
          </cell>
          <cell r="B320">
            <v>43703</v>
          </cell>
          <cell r="C320" t="str">
            <v>41431-7-003</v>
          </cell>
          <cell r="D320">
            <v>317</v>
          </cell>
          <cell r="E320">
            <v>0</v>
          </cell>
          <cell r="F320">
            <v>0</v>
          </cell>
          <cell r="G320">
            <v>0</v>
          </cell>
          <cell r="H320" t="str">
            <v>EXPEDICION DE CERTIFICADOS CONTROL VEHICULAR</v>
          </cell>
          <cell r="I320">
            <v>176</v>
          </cell>
        </row>
        <row r="321">
          <cell r="A321">
            <v>26304</v>
          </cell>
          <cell r="B321">
            <v>43704</v>
          </cell>
          <cell r="C321" t="str">
            <v>41431-7-004</v>
          </cell>
          <cell r="D321">
            <v>318</v>
          </cell>
          <cell r="E321">
            <v>0</v>
          </cell>
          <cell r="F321">
            <v>0</v>
          </cell>
          <cell r="G321">
            <v>0</v>
          </cell>
          <cell r="H321" t="str">
            <v>EXPEDICION DE CERTIF.CONTROL VEH.OTROS ESTADOS</v>
          </cell>
          <cell r="I321">
            <v>177</v>
          </cell>
        </row>
        <row r="322">
          <cell r="A322">
            <v>26305</v>
          </cell>
          <cell r="B322">
            <v>43705</v>
          </cell>
          <cell r="C322" t="str">
            <v>41431-7-005</v>
          </cell>
          <cell r="D322">
            <v>319</v>
          </cell>
          <cell r="E322">
            <v>0</v>
          </cell>
          <cell r="F322">
            <v>0</v>
          </cell>
          <cell r="G322">
            <v>0</v>
          </cell>
          <cell r="H322" t="str">
            <v>EXPEDICION DE CERTIF.DE DOC.DE CONTROL VEHICULAR</v>
          </cell>
          <cell r="I322">
            <v>178</v>
          </cell>
        </row>
        <row r="323">
          <cell r="A323">
            <v>26400</v>
          </cell>
          <cell r="B323">
            <v>43706</v>
          </cell>
          <cell r="C323" t="str">
            <v>41431-7-018</v>
          </cell>
          <cell r="D323">
            <v>320</v>
          </cell>
          <cell r="E323">
            <v>0</v>
          </cell>
          <cell r="F323">
            <v>0</v>
          </cell>
          <cell r="G323">
            <v>0</v>
          </cell>
          <cell r="H323" t="str">
            <v>PLACAS DE CIRCULACION VEHICULAR</v>
          </cell>
          <cell r="I323">
            <v>179</v>
          </cell>
        </row>
        <row r="324">
          <cell r="A324">
            <v>26500</v>
          </cell>
          <cell r="B324">
            <v>43707</v>
          </cell>
          <cell r="C324" t="str">
            <v>41431-7-019</v>
          </cell>
          <cell r="D324">
            <v>321</v>
          </cell>
          <cell r="E324">
            <v>0</v>
          </cell>
          <cell r="F324">
            <v>0</v>
          </cell>
          <cell r="G324">
            <v>0</v>
          </cell>
          <cell r="H324" t="str">
            <v>LICENCIAS DE MANEJAR</v>
          </cell>
          <cell r="I324">
            <v>180</v>
          </cell>
        </row>
        <row r="325">
          <cell r="A325">
            <v>26503</v>
          </cell>
          <cell r="B325">
            <v>43708</v>
          </cell>
          <cell r="C325" t="str">
            <v>41431-7-020</v>
          </cell>
          <cell r="D325">
            <v>322</v>
          </cell>
          <cell r="E325">
            <v>0</v>
          </cell>
          <cell r="F325">
            <v>0</v>
          </cell>
          <cell r="G325">
            <v>0</v>
          </cell>
          <cell r="H325" t="str">
            <v>EXPEDICION DE CERTIF.DE LICENCIAS DE CONDUCIR</v>
          </cell>
          <cell r="I325">
            <v>181</v>
          </cell>
        </row>
        <row r="326">
          <cell r="A326">
            <v>26600</v>
          </cell>
          <cell r="B326">
            <v>43709</v>
          </cell>
          <cell r="C326" t="str">
            <v>41431-7-021</v>
          </cell>
          <cell r="D326">
            <v>323</v>
          </cell>
          <cell r="E326">
            <v>0</v>
          </cell>
          <cell r="F326">
            <v>0</v>
          </cell>
          <cell r="G326">
            <v>0</v>
          </cell>
          <cell r="H326" t="str">
            <v>DUPLICADOS DE LICENCIAS</v>
          </cell>
          <cell r="I326">
            <v>182</v>
          </cell>
        </row>
        <row r="327">
          <cell r="A327">
            <v>26700</v>
          </cell>
          <cell r="B327">
            <v>43710</v>
          </cell>
          <cell r="C327" t="str">
            <v>41431-7-022</v>
          </cell>
          <cell r="D327">
            <v>324</v>
          </cell>
          <cell r="E327">
            <v>0</v>
          </cell>
          <cell r="F327">
            <v>0</v>
          </cell>
          <cell r="G327">
            <v>0</v>
          </cell>
          <cell r="H327" t="str">
            <v>DUPLICADOS DE TARJETAS DE CIRCULACION</v>
          </cell>
          <cell r="I327">
            <v>183</v>
          </cell>
        </row>
        <row r="328">
          <cell r="A328">
            <v>26800</v>
          </cell>
          <cell r="B328">
            <v>43711</v>
          </cell>
          <cell r="C328" t="str">
            <v>41431-7-023</v>
          </cell>
          <cell r="D328">
            <v>325</v>
          </cell>
          <cell r="E328">
            <v>0</v>
          </cell>
          <cell r="F328">
            <v>0</v>
          </cell>
          <cell r="G328">
            <v>0</v>
          </cell>
          <cell r="H328" t="str">
            <v>BAJAS VEHICULOS DE MOTOR</v>
          </cell>
          <cell r="I328">
            <v>184</v>
          </cell>
        </row>
        <row r="329">
          <cell r="A329">
            <v>26906</v>
          </cell>
          <cell r="B329">
            <v>43712</v>
          </cell>
          <cell r="C329" t="str">
            <v>41431-7-024</v>
          </cell>
          <cell r="D329">
            <v>326</v>
          </cell>
          <cell r="E329">
            <v>0</v>
          </cell>
          <cell r="F329">
            <v>0</v>
          </cell>
          <cell r="G329">
            <v>0</v>
          </cell>
          <cell r="H329" t="str">
            <v>10% INFRACCIONES DE TRANSITO AREA METROP.</v>
          </cell>
          <cell r="I329">
            <v>185</v>
          </cell>
        </row>
        <row r="330">
          <cell r="A330">
            <v>26907</v>
          </cell>
          <cell r="B330">
            <v>43713</v>
          </cell>
          <cell r="C330" t="str">
            <v>41431-7-025</v>
          </cell>
          <cell r="D330">
            <v>327</v>
          </cell>
          <cell r="E330">
            <v>0</v>
          </cell>
          <cell r="F330">
            <v>0</v>
          </cell>
          <cell r="G330">
            <v>0</v>
          </cell>
          <cell r="H330" t="str">
            <v>EXCEDENTE PAGOS CONTROL VEHICULAR</v>
          </cell>
          <cell r="I330">
            <v>186</v>
          </cell>
        </row>
        <row r="331">
          <cell r="A331">
            <v>26910</v>
          </cell>
          <cell r="B331">
            <v>43714</v>
          </cell>
          <cell r="C331" t="str">
            <v>41431-7-026</v>
          </cell>
          <cell r="D331">
            <v>328</v>
          </cell>
          <cell r="E331">
            <v>0</v>
          </cell>
          <cell r="F331">
            <v>0</v>
          </cell>
          <cell r="G331">
            <v>0</v>
          </cell>
          <cell r="H331" t="str">
            <v>QUALITAS</v>
          </cell>
          <cell r="I331">
            <v>187</v>
          </cell>
        </row>
        <row r="332">
          <cell r="A332">
            <v>26911</v>
          </cell>
          <cell r="B332">
            <v>43715</v>
          </cell>
          <cell r="C332" t="str">
            <v>41431-7-027</v>
          </cell>
          <cell r="D332">
            <v>329</v>
          </cell>
          <cell r="E332">
            <v>0</v>
          </cell>
          <cell r="F332">
            <v>0</v>
          </cell>
          <cell r="G332">
            <v>0</v>
          </cell>
          <cell r="H332" t="str">
            <v>ZURICH SEGUROS</v>
          </cell>
          <cell r="I332">
            <v>188</v>
          </cell>
        </row>
        <row r="333">
          <cell r="A333">
            <v>26912</v>
          </cell>
          <cell r="B333">
            <v>43716</v>
          </cell>
          <cell r="C333" t="str">
            <v>41431-7-028</v>
          </cell>
          <cell r="D333">
            <v>330</v>
          </cell>
          <cell r="E333">
            <v>0</v>
          </cell>
          <cell r="F333">
            <v>0</v>
          </cell>
          <cell r="G333">
            <v>0</v>
          </cell>
          <cell r="H333" t="str">
            <v>SEGUROS BANORTE GENERALI</v>
          </cell>
          <cell r="I333">
            <v>189</v>
          </cell>
        </row>
        <row r="334">
          <cell r="A334">
            <v>26913</v>
          </cell>
          <cell r="B334">
            <v>43717</v>
          </cell>
          <cell r="C334" t="str">
            <v>41431-7-029</v>
          </cell>
          <cell r="D334">
            <v>331</v>
          </cell>
          <cell r="E334">
            <v>0</v>
          </cell>
          <cell r="F334">
            <v>0</v>
          </cell>
          <cell r="G334">
            <v>0</v>
          </cell>
          <cell r="H334" t="str">
            <v>SEGUROS ATLAS S.A.</v>
          </cell>
          <cell r="I334">
            <v>190</v>
          </cell>
        </row>
        <row r="335">
          <cell r="A335">
            <v>26914</v>
          </cell>
          <cell r="B335">
            <v>43718</v>
          </cell>
          <cell r="C335" t="str">
            <v>41431-7-030</v>
          </cell>
          <cell r="D335">
            <v>332</v>
          </cell>
          <cell r="E335">
            <v>0</v>
          </cell>
          <cell r="F335">
            <v>0</v>
          </cell>
          <cell r="G335">
            <v>0</v>
          </cell>
          <cell r="H335" t="str">
            <v>SEGUROS AFIRME</v>
          </cell>
          <cell r="I335">
            <v>191</v>
          </cell>
        </row>
        <row r="336">
          <cell r="A336">
            <v>26915</v>
          </cell>
          <cell r="B336">
            <v>43719</v>
          </cell>
          <cell r="C336" t="str">
            <v>41431-7-031</v>
          </cell>
          <cell r="D336">
            <v>333</v>
          </cell>
          <cell r="E336">
            <v>0</v>
          </cell>
          <cell r="F336">
            <v>0</v>
          </cell>
          <cell r="G336">
            <v>0</v>
          </cell>
          <cell r="H336" t="str">
            <v>SEGUROS BANCOMER</v>
          </cell>
          <cell r="I336">
            <v>192</v>
          </cell>
        </row>
        <row r="337">
          <cell r="A337">
            <v>26916</v>
          </cell>
          <cell r="B337">
            <v>43720</v>
          </cell>
          <cell r="C337" t="str">
            <v>41431-7-032</v>
          </cell>
          <cell r="D337">
            <v>334</v>
          </cell>
          <cell r="E337">
            <v>0</v>
          </cell>
          <cell r="F337">
            <v>0</v>
          </cell>
          <cell r="G337">
            <v>0</v>
          </cell>
          <cell r="H337" t="str">
            <v>10% INFRACCIONES DE TRANSITO ELECTRONICAS</v>
          </cell>
          <cell r="I337">
            <v>193</v>
          </cell>
        </row>
        <row r="338">
          <cell r="A338">
            <v>26917</v>
          </cell>
          <cell r="B338">
            <v>43721</v>
          </cell>
          <cell r="C338" t="str">
            <v>41431-7-033</v>
          </cell>
          <cell r="D338">
            <v>335</v>
          </cell>
          <cell r="E338">
            <v>0</v>
          </cell>
          <cell r="F338">
            <v>0</v>
          </cell>
          <cell r="G338">
            <v>0</v>
          </cell>
          <cell r="H338" t="str">
            <v>1ER SORTEO ABRE UNA PUERTA REF</v>
          </cell>
          <cell r="I338">
            <v>194</v>
          </cell>
        </row>
        <row r="339">
          <cell r="A339">
            <v>26918</v>
          </cell>
          <cell r="B339">
            <v>43722</v>
          </cell>
          <cell r="C339" t="str">
            <v>41431-7-034</v>
          </cell>
          <cell r="D339">
            <v>336</v>
          </cell>
          <cell r="E339">
            <v>0</v>
          </cell>
          <cell r="F339">
            <v>0</v>
          </cell>
          <cell r="G339">
            <v>0</v>
          </cell>
          <cell r="H339" t="str">
            <v>1ER SORTEO ABRE UNA PUERTA LIC</v>
          </cell>
          <cell r="I339">
            <v>195</v>
          </cell>
        </row>
        <row r="340">
          <cell r="A340">
            <v>26919</v>
          </cell>
          <cell r="B340">
            <v>43723</v>
          </cell>
          <cell r="C340" t="str">
            <v>41431-7-035</v>
          </cell>
          <cell r="D340">
            <v>337</v>
          </cell>
          <cell r="E340">
            <v>0</v>
          </cell>
          <cell r="F340">
            <v>0</v>
          </cell>
          <cell r="G340">
            <v>0</v>
          </cell>
          <cell r="H340" t="str">
            <v>SERVICIO DE MENSAJERIA</v>
          </cell>
          <cell r="I340">
            <v>196</v>
          </cell>
        </row>
        <row r="341">
          <cell r="A341">
            <v>26920</v>
          </cell>
          <cell r="B341">
            <v>43724</v>
          </cell>
          <cell r="C341" t="str">
            <v>41431-7-036</v>
          </cell>
          <cell r="D341">
            <v>338</v>
          </cell>
          <cell r="E341">
            <v>0</v>
          </cell>
          <cell r="F341">
            <v>0</v>
          </cell>
          <cell r="G341">
            <v>0</v>
          </cell>
          <cell r="H341" t="str">
            <v>DEVOLUCIONES ING. POR PGO. DE LO INDEBIDO</v>
          </cell>
          <cell r="I341">
            <v>197</v>
          </cell>
        </row>
        <row r="342">
          <cell r="A342">
            <v>27903</v>
          </cell>
          <cell r="B342">
            <v>43725</v>
          </cell>
          <cell r="C342" t="str">
            <v>41431-7-037</v>
          </cell>
          <cell r="D342">
            <v>339</v>
          </cell>
          <cell r="E342">
            <v>0</v>
          </cell>
          <cell r="F342">
            <v>0</v>
          </cell>
          <cell r="G342">
            <v>0</v>
          </cell>
          <cell r="H342" t="str">
            <v>DEVOLUCIONES CONTROL VEHICULAR</v>
          </cell>
          <cell r="I342">
            <v>198</v>
          </cell>
        </row>
        <row r="343">
          <cell r="A343">
            <v>28001</v>
          </cell>
          <cell r="B343">
            <v>43726</v>
          </cell>
          <cell r="C343" t="str">
            <v>41431-7-006</v>
          </cell>
          <cell r="D343">
            <v>340</v>
          </cell>
          <cell r="E343">
            <v>0</v>
          </cell>
          <cell r="F343">
            <v>0</v>
          </cell>
          <cell r="G343">
            <v>0</v>
          </cell>
          <cell r="H343" t="str">
            <v>SUBSIDIO 10% Y 5%</v>
          </cell>
          <cell r="I343">
            <v>199</v>
          </cell>
        </row>
        <row r="344">
          <cell r="A344">
            <v>28002</v>
          </cell>
          <cell r="B344">
            <v>43727</v>
          </cell>
          <cell r="C344" t="str">
            <v>41431-7-007</v>
          </cell>
          <cell r="D344">
            <v>341</v>
          </cell>
          <cell r="E344">
            <v>0</v>
          </cell>
          <cell r="F344">
            <v>0</v>
          </cell>
          <cell r="G344">
            <v>0</v>
          </cell>
          <cell r="H344" t="str">
            <v>SUBSIDIO ANTIGÜEDAD 5 AÑOS</v>
          </cell>
          <cell r="I344">
            <v>200</v>
          </cell>
        </row>
        <row r="345">
          <cell r="A345">
            <v>28003</v>
          </cell>
          <cell r="B345">
            <v>43728</v>
          </cell>
          <cell r="C345" t="str">
            <v>41431-7-008</v>
          </cell>
          <cell r="D345">
            <v>342</v>
          </cell>
          <cell r="E345">
            <v>0</v>
          </cell>
          <cell r="F345">
            <v>0</v>
          </cell>
          <cell r="G345">
            <v>0</v>
          </cell>
          <cell r="H345" t="str">
            <v>SUBSIDIO ANTIGÜEDAD 10 AÑOS</v>
          </cell>
          <cell r="I345">
            <v>201</v>
          </cell>
        </row>
        <row r="346">
          <cell r="A346">
            <v>28004</v>
          </cell>
          <cell r="B346">
            <v>43729</v>
          </cell>
          <cell r="C346" t="str">
            <v>41431-7-009</v>
          </cell>
          <cell r="D346">
            <v>343</v>
          </cell>
          <cell r="E346">
            <v>0</v>
          </cell>
          <cell r="F346">
            <v>0</v>
          </cell>
          <cell r="G346">
            <v>0</v>
          </cell>
          <cell r="H346" t="str">
            <v>SUBSIDIO LAMINAS CONTROL VEHICULAR</v>
          </cell>
          <cell r="I346">
            <v>202</v>
          </cell>
        </row>
        <row r="347">
          <cell r="A347">
            <v>28005</v>
          </cell>
          <cell r="B347">
            <v>43730</v>
          </cell>
          <cell r="C347" t="str">
            <v>41431-7-010</v>
          </cell>
          <cell r="D347">
            <v>344</v>
          </cell>
          <cell r="E347">
            <v>0</v>
          </cell>
          <cell r="F347">
            <v>0</v>
          </cell>
          <cell r="G347">
            <v>0</v>
          </cell>
          <cell r="H347" t="str">
            <v>SUBSIDIO DERECHOS CONTROL VEHICULAR</v>
          </cell>
          <cell r="I347">
            <v>203</v>
          </cell>
        </row>
        <row r="348">
          <cell r="A348">
            <v>28006</v>
          </cell>
          <cell r="B348">
            <v>43731</v>
          </cell>
          <cell r="C348" t="str">
            <v>41431-7-011</v>
          </cell>
          <cell r="D348">
            <v>345</v>
          </cell>
          <cell r="E348">
            <v>0</v>
          </cell>
          <cell r="F348">
            <v>0</v>
          </cell>
          <cell r="G348">
            <v>0</v>
          </cell>
          <cell r="H348" t="str">
            <v>SUBSIDIO LICENCIAS DE MANEJO</v>
          </cell>
          <cell r="I348">
            <v>204</v>
          </cell>
        </row>
        <row r="349">
          <cell r="A349">
            <v>28007</v>
          </cell>
          <cell r="B349">
            <v>43732</v>
          </cell>
          <cell r="C349" t="str">
            <v>41431-7-012</v>
          </cell>
          <cell r="D349">
            <v>346</v>
          </cell>
          <cell r="E349">
            <v>0</v>
          </cell>
          <cell r="F349">
            <v>0</v>
          </cell>
          <cell r="G349">
            <v>0</v>
          </cell>
          <cell r="H349" t="str">
            <v>SUB.MAT.DE CONT.VEH. A PERS.MAYORES 65 AÑOS</v>
          </cell>
          <cell r="I349">
            <v>205</v>
          </cell>
        </row>
        <row r="350">
          <cell r="A350">
            <v>28008</v>
          </cell>
          <cell r="B350">
            <v>43733</v>
          </cell>
          <cell r="C350" t="str">
            <v>41431-7-013</v>
          </cell>
          <cell r="D350">
            <v>347</v>
          </cell>
          <cell r="E350">
            <v>0</v>
          </cell>
          <cell r="F350">
            <v>0</v>
          </cell>
          <cell r="G350">
            <v>0</v>
          </cell>
          <cell r="H350" t="str">
            <v>SUBSIDIO REC.DER. CONTROL VEH. PTE. AÑO</v>
          </cell>
          <cell r="I350">
            <v>206</v>
          </cell>
        </row>
        <row r="351">
          <cell r="A351">
            <v>28009</v>
          </cell>
          <cell r="B351">
            <v>43734</v>
          </cell>
          <cell r="C351" t="str">
            <v>41431-7-014</v>
          </cell>
          <cell r="D351">
            <v>348</v>
          </cell>
          <cell r="E351">
            <v>0</v>
          </cell>
          <cell r="F351">
            <v>0</v>
          </cell>
          <cell r="G351">
            <v>0</v>
          </cell>
          <cell r="H351" t="str">
            <v>SUBSIDIO BAJAS VEH. MOTOR PRODIAT 100%</v>
          </cell>
          <cell r="I351">
            <v>207</v>
          </cell>
        </row>
        <row r="352">
          <cell r="A352">
            <v>28011</v>
          </cell>
          <cell r="B352">
            <v>43735</v>
          </cell>
          <cell r="C352" t="str">
            <v>41431-7-015</v>
          </cell>
          <cell r="D352">
            <v>349</v>
          </cell>
          <cell r="E352">
            <v>0</v>
          </cell>
          <cell r="F352">
            <v>0</v>
          </cell>
          <cell r="G352">
            <v>0</v>
          </cell>
          <cell r="H352" t="str">
            <v>SUBSIDIO INSC Y REF. VEH. PTE. AÑO PRODIAT 100%</v>
          </cell>
          <cell r="I352">
            <v>208</v>
          </cell>
        </row>
        <row r="353">
          <cell r="A353">
            <v>28012</v>
          </cell>
          <cell r="B353">
            <v>43736</v>
          </cell>
          <cell r="C353" t="str">
            <v>41431-7-016</v>
          </cell>
          <cell r="D353">
            <v>350</v>
          </cell>
          <cell r="E353">
            <v>0</v>
          </cell>
          <cell r="F353">
            <v>0</v>
          </cell>
          <cell r="G353">
            <v>0</v>
          </cell>
          <cell r="H353" t="str">
            <v>SUBSIDIO INSC Y REF. VEH.REZ. PTE. AÑO PRODIAT 100%</v>
          </cell>
          <cell r="I353">
            <v>209</v>
          </cell>
        </row>
        <row r="354">
          <cell r="A354">
            <v>28013</v>
          </cell>
          <cell r="B354">
            <v>43737</v>
          </cell>
          <cell r="C354" t="str">
            <v>41431-7-017</v>
          </cell>
          <cell r="D354">
            <v>351</v>
          </cell>
          <cell r="E354">
            <v>0</v>
          </cell>
          <cell r="F354">
            <v>0</v>
          </cell>
          <cell r="G354">
            <v>0</v>
          </cell>
          <cell r="H354" t="str">
            <v>SUBSIDIO PLACAS CIRCULACION VEH. PRODIAT 100%</v>
          </cell>
          <cell r="I354">
            <v>210</v>
          </cell>
        </row>
        <row r="355">
          <cell r="A355">
            <v>28014</v>
          </cell>
          <cell r="B355">
            <v>43738</v>
          </cell>
          <cell r="C355" t="str">
            <v>41431-7-038</v>
          </cell>
          <cell r="D355">
            <v>352</v>
          </cell>
          <cell r="E355">
            <v>0</v>
          </cell>
          <cell r="F355">
            <v>0</v>
          </cell>
          <cell r="G355">
            <v>0</v>
          </cell>
          <cell r="H355" t="str">
            <v>Subsidio Refrendo Remolque</v>
          </cell>
        </row>
        <row r="356">
          <cell r="A356">
            <v>28015</v>
          </cell>
          <cell r="B356">
            <v>43739</v>
          </cell>
          <cell r="C356" t="str">
            <v>41431-7-039</v>
          </cell>
          <cell r="D356">
            <v>353</v>
          </cell>
          <cell r="E356">
            <v>0</v>
          </cell>
          <cell r="F356">
            <v>0</v>
          </cell>
          <cell r="G356">
            <v>0</v>
          </cell>
          <cell r="H356" t="str">
            <v>Subsidio Refrendo Motocicleta</v>
          </cell>
        </row>
        <row r="357">
          <cell r="A357">
            <v>28016</v>
          </cell>
          <cell r="B357">
            <v>43740</v>
          </cell>
          <cell r="C357" t="str">
            <v>41431-7-040</v>
          </cell>
          <cell r="D357">
            <v>354</v>
          </cell>
          <cell r="E357">
            <v>0</v>
          </cell>
          <cell r="F357">
            <v>0</v>
          </cell>
          <cell r="G357">
            <v>0</v>
          </cell>
          <cell r="H357" t="str">
            <v>Subsidio Láminas Remolque</v>
          </cell>
        </row>
        <row r="358">
          <cell r="A358">
            <v>28017</v>
          </cell>
          <cell r="B358">
            <v>43741</v>
          </cell>
          <cell r="C358" t="str">
            <v>41431-7-041</v>
          </cell>
          <cell r="D358">
            <v>355</v>
          </cell>
          <cell r="E358">
            <v>0</v>
          </cell>
          <cell r="F358">
            <v>0</v>
          </cell>
          <cell r="G358">
            <v>0</v>
          </cell>
          <cell r="H358" t="str">
            <v>Subsidio Láminas Motocicleta</v>
          </cell>
        </row>
        <row r="359">
          <cell r="A359">
            <v>28018</v>
          </cell>
          <cell r="B359">
            <v>43742</v>
          </cell>
          <cell r="C359" t="str">
            <v>41431-7-042</v>
          </cell>
          <cell r="D359">
            <v>356</v>
          </cell>
          <cell r="E359">
            <v>0</v>
          </cell>
          <cell r="F359">
            <v>0</v>
          </cell>
          <cell r="G359">
            <v>0</v>
          </cell>
          <cell r="H359" t="str">
            <v>Subsidio Constancia Registro Vehicular</v>
          </cell>
        </row>
        <row r="360">
          <cell r="A360">
            <v>0</v>
          </cell>
          <cell r="B360">
            <v>43743</v>
          </cell>
          <cell r="C360" t="str">
            <v>41431-7-043</v>
          </cell>
          <cell r="D360">
            <v>357</v>
          </cell>
          <cell r="E360">
            <v>0</v>
          </cell>
          <cell r="F360">
            <v>0</v>
          </cell>
          <cell r="G360">
            <v>0</v>
          </cell>
          <cell r="H360" t="str">
            <v>Expedición Constancia Registro Vehicular</v>
          </cell>
        </row>
        <row r="361">
          <cell r="A361">
            <v>0</v>
          </cell>
          <cell r="B361">
            <v>43744</v>
          </cell>
          <cell r="C361" t="str">
            <v>41431-7-044</v>
          </cell>
          <cell r="D361">
            <v>358</v>
          </cell>
          <cell r="E361">
            <v>0</v>
          </cell>
          <cell r="F361">
            <v>0</v>
          </cell>
          <cell r="G361">
            <v>0</v>
          </cell>
          <cell r="H361" t="str">
            <v>Reposición Constancia Registro Vehicular</v>
          </cell>
        </row>
        <row r="362">
          <cell r="A362">
            <v>0</v>
          </cell>
          <cell r="B362">
            <v>43745</v>
          </cell>
          <cell r="C362" t="str">
            <v>41431-7-045</v>
          </cell>
          <cell r="D362">
            <v>359</v>
          </cell>
          <cell r="E362">
            <v>0</v>
          </cell>
          <cell r="F362">
            <v>0</v>
          </cell>
          <cell r="G362">
            <v>0</v>
          </cell>
          <cell r="H362" t="str">
            <v>SUBSIDIO BAJA VEHICULO MOTOR POR ROBO</v>
          </cell>
        </row>
        <row r="363">
          <cell r="A363">
            <v>28019</v>
          </cell>
          <cell r="B363">
            <v>43746</v>
          </cell>
          <cell r="C363" t="str">
            <v>41431-7-046</v>
          </cell>
          <cell r="D363">
            <v>360</v>
          </cell>
          <cell r="E363">
            <v>0</v>
          </cell>
          <cell r="F363">
            <v>0</v>
          </cell>
          <cell r="G363">
            <v>0</v>
          </cell>
          <cell r="H363" t="str">
            <v>SUBSIDIO REFRENDO POR ROBO</v>
          </cell>
        </row>
        <row r="364">
          <cell r="A364">
            <v>28020</v>
          </cell>
          <cell r="B364">
            <v>43747</v>
          </cell>
          <cell r="C364" t="str">
            <v>41431-7-048</v>
          </cell>
          <cell r="D364">
            <v>361</v>
          </cell>
          <cell r="E364">
            <v>0</v>
          </cell>
          <cell r="F364">
            <v>0</v>
          </cell>
          <cell r="G364">
            <v>0</v>
          </cell>
          <cell r="H364" t="str">
            <v>SUBSIDIO REFRENDO POR PÉRDIDA</v>
          </cell>
        </row>
        <row r="365">
          <cell r="A365">
            <v>0</v>
          </cell>
          <cell r="B365">
            <v>43748</v>
          </cell>
          <cell r="C365" t="str">
            <v>41431-7-047</v>
          </cell>
          <cell r="D365">
            <v>362</v>
          </cell>
          <cell r="E365">
            <v>0</v>
          </cell>
          <cell r="F365">
            <v>0</v>
          </cell>
          <cell r="G365">
            <v>0</v>
          </cell>
          <cell r="H365" t="str">
            <v>SUBSIDIO BAJA POR PÉRDIDA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363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364</v>
          </cell>
          <cell r="E367">
            <v>0</v>
          </cell>
          <cell r="H367">
            <v>0</v>
          </cell>
        </row>
        <row r="368">
          <cell r="A368">
            <v>0</v>
          </cell>
          <cell r="B368">
            <v>438</v>
          </cell>
          <cell r="C368" t="str">
            <v>41431-8-000</v>
          </cell>
          <cell r="D368">
            <v>365</v>
          </cell>
          <cell r="E368">
            <v>0</v>
          </cell>
          <cell r="G368" t="str">
            <v>DERECHOS SERVICIOS AGENCIA PARA LA RACIONALIZACION Y MODERNIZ DEL SISTEMA DEL TRANSPORTE PUBLICO</v>
          </cell>
          <cell r="H368">
            <v>0</v>
          </cell>
          <cell r="J368">
            <v>0</v>
          </cell>
        </row>
        <row r="369">
          <cell r="A369">
            <v>23001</v>
          </cell>
          <cell r="B369">
            <v>43801</v>
          </cell>
          <cell r="C369" t="str">
            <v>41431-8-001</v>
          </cell>
          <cell r="D369">
            <v>366</v>
          </cell>
          <cell r="E369">
            <v>0</v>
          </cell>
          <cell r="F369">
            <v>0</v>
          </cell>
          <cell r="G369">
            <v>0</v>
          </cell>
          <cell r="H369" t="str">
            <v>EXPEDICION O REFRENDO DE LA CONCESION</v>
          </cell>
          <cell r="I369">
            <v>211</v>
          </cell>
        </row>
        <row r="370">
          <cell r="A370">
            <v>23002</v>
          </cell>
          <cell r="B370">
            <v>43802</v>
          </cell>
          <cell r="C370" t="str">
            <v>41431-8-002</v>
          </cell>
          <cell r="D370">
            <v>367</v>
          </cell>
          <cell r="E370">
            <v>0</v>
          </cell>
          <cell r="F370">
            <v>0</v>
          </cell>
          <cell r="G370">
            <v>0</v>
          </cell>
          <cell r="H370" t="str">
            <v>TRAMITE DE CESION DE DERECHOS DE LA CONCESION</v>
          </cell>
          <cell r="I370">
            <v>212</v>
          </cell>
        </row>
        <row r="371">
          <cell r="A371">
            <v>23003</v>
          </cell>
          <cell r="B371">
            <v>43803</v>
          </cell>
          <cell r="C371" t="str">
            <v>41431-8-003</v>
          </cell>
          <cell r="D371">
            <v>368</v>
          </cell>
          <cell r="E371">
            <v>0</v>
          </cell>
          <cell r="F371">
            <v>0</v>
          </cell>
          <cell r="G371">
            <v>0</v>
          </cell>
          <cell r="H371" t="str">
            <v>REP.DE DOC. EN EL QUE CONSTA LA CONCESION</v>
          </cell>
          <cell r="I371">
            <v>213</v>
          </cell>
        </row>
        <row r="372">
          <cell r="A372">
            <v>23004</v>
          </cell>
          <cell r="B372">
            <v>43804</v>
          </cell>
          <cell r="C372" t="str">
            <v>41431-8-004</v>
          </cell>
          <cell r="D372">
            <v>369</v>
          </cell>
          <cell r="E372">
            <v>0</v>
          </cell>
          <cell r="F372">
            <v>0</v>
          </cell>
          <cell r="G372">
            <v>0</v>
          </cell>
          <cell r="H372" t="str">
            <v>CAMBIO DE VEHICUL OBJETO DE LA CONCESION</v>
          </cell>
          <cell r="I372">
            <v>214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370</v>
          </cell>
          <cell r="E373">
            <v>0</v>
          </cell>
          <cell r="H373">
            <v>0</v>
          </cell>
        </row>
        <row r="374">
          <cell r="A374">
            <v>0</v>
          </cell>
          <cell r="B374">
            <v>439</v>
          </cell>
          <cell r="C374" t="str">
            <v>41431-9-000</v>
          </cell>
          <cell r="D374">
            <v>371</v>
          </cell>
          <cell r="E374">
            <v>0</v>
          </cell>
          <cell r="G374" t="str">
            <v>DERECHOS SERVICIOS VARIAS SECRETARIAS</v>
          </cell>
          <cell r="H374">
            <v>0</v>
          </cell>
        </row>
        <row r="375">
          <cell r="A375">
            <v>20300</v>
          </cell>
          <cell r="B375">
            <v>43901</v>
          </cell>
          <cell r="C375" t="str">
            <v>41431-9-001</v>
          </cell>
          <cell r="D375">
            <v>372</v>
          </cell>
          <cell r="E375">
            <v>0</v>
          </cell>
          <cell r="F375">
            <v>0</v>
          </cell>
          <cell r="G375">
            <v>0</v>
          </cell>
          <cell r="H375" t="str">
            <v>SERVICIOS DE VIGILANCIA</v>
          </cell>
          <cell r="I375">
            <v>215</v>
          </cell>
        </row>
        <row r="376">
          <cell r="A376">
            <v>21500</v>
          </cell>
          <cell r="B376">
            <v>43902</v>
          </cell>
          <cell r="C376" t="str">
            <v>41431-9-002</v>
          </cell>
          <cell r="D376">
            <v>373</v>
          </cell>
          <cell r="E376">
            <v>0</v>
          </cell>
          <cell r="F376">
            <v>0</v>
          </cell>
          <cell r="G376">
            <v>0</v>
          </cell>
          <cell r="H376" t="str">
            <v>REGISTRO DE TITULOS PROFESIONALES</v>
          </cell>
          <cell r="I376">
            <v>216</v>
          </cell>
        </row>
        <row r="377">
          <cell r="A377">
            <v>20901</v>
          </cell>
          <cell r="B377">
            <v>43903</v>
          </cell>
          <cell r="C377" t="str">
            <v>41431-9-003</v>
          </cell>
          <cell r="D377">
            <v>374</v>
          </cell>
          <cell r="E377">
            <v>0</v>
          </cell>
          <cell r="F377">
            <v>0</v>
          </cell>
          <cell r="G377">
            <v>0</v>
          </cell>
          <cell r="H377" t="str">
            <v>RECUPERACION POR CURSOS DE CAPACITACION</v>
          </cell>
          <cell r="I377">
            <v>217</v>
          </cell>
        </row>
        <row r="378">
          <cell r="A378">
            <v>21800</v>
          </cell>
          <cell r="B378">
            <v>43904</v>
          </cell>
          <cell r="C378" t="str">
            <v>41431-9-004</v>
          </cell>
          <cell r="D378">
            <v>375</v>
          </cell>
          <cell r="E378">
            <v>0</v>
          </cell>
          <cell r="F378">
            <v>0</v>
          </cell>
          <cell r="G378">
            <v>0</v>
          </cell>
          <cell r="H378" t="str">
            <v>CONCURSOS PUBLICOS DIRECC.DE ADQUISICIONES</v>
          </cell>
          <cell r="I378">
            <v>218</v>
          </cell>
        </row>
        <row r="379">
          <cell r="A379">
            <v>26201</v>
          </cell>
          <cell r="B379">
            <v>43905</v>
          </cell>
          <cell r="C379" t="str">
            <v>41431-9-005</v>
          </cell>
          <cell r="D379">
            <v>376</v>
          </cell>
          <cell r="E379">
            <v>0</v>
          </cell>
          <cell r="F379">
            <v>0</v>
          </cell>
          <cell r="G379">
            <v>0</v>
          </cell>
          <cell r="H379" t="str">
            <v>CERTIFICACION RECIBOS SUELDOS</v>
          </cell>
          <cell r="I379">
            <v>219</v>
          </cell>
        </row>
        <row r="380">
          <cell r="A380">
            <v>26202</v>
          </cell>
          <cell r="B380">
            <v>43906</v>
          </cell>
          <cell r="C380" t="str">
            <v>41431-9-006</v>
          </cell>
          <cell r="D380">
            <v>377</v>
          </cell>
          <cell r="E380">
            <v>0</v>
          </cell>
          <cell r="F380">
            <v>0</v>
          </cell>
          <cell r="G380">
            <v>0</v>
          </cell>
          <cell r="H380" t="str">
            <v>CONSTANCIA O CARTA DE NO INHABILITACION</v>
          </cell>
          <cell r="I380">
            <v>220</v>
          </cell>
        </row>
        <row r="381">
          <cell r="A381">
            <v>21300</v>
          </cell>
          <cell r="B381">
            <v>43907</v>
          </cell>
          <cell r="C381" t="str">
            <v>41431-9-007</v>
          </cell>
          <cell r="D381">
            <v>378</v>
          </cell>
          <cell r="E381">
            <v>0</v>
          </cell>
          <cell r="F381">
            <v>0</v>
          </cell>
          <cell r="G381">
            <v>0</v>
          </cell>
          <cell r="H381" t="str">
            <v>EXPEDICION DE CERTIFICADOS</v>
          </cell>
          <cell r="I381">
            <v>221</v>
          </cell>
        </row>
        <row r="382">
          <cell r="A382">
            <v>27910</v>
          </cell>
          <cell r="B382">
            <v>43908</v>
          </cell>
          <cell r="C382" t="str">
            <v>41431-9-008</v>
          </cell>
          <cell r="D382">
            <v>379</v>
          </cell>
          <cell r="E382">
            <v>0</v>
          </cell>
          <cell r="F382">
            <v>0</v>
          </cell>
          <cell r="G382">
            <v>0</v>
          </cell>
          <cell r="H382" t="str">
            <v>ACTUALIZACION E INTERESES DEV. DIVERSOS DERECHOS</v>
          </cell>
          <cell r="I382">
            <v>222</v>
          </cell>
        </row>
        <row r="383">
          <cell r="A383">
            <v>26203</v>
          </cell>
          <cell r="B383">
            <v>43909</v>
          </cell>
          <cell r="C383" t="str">
            <v>41431-9-009</v>
          </cell>
          <cell r="D383">
            <v>380</v>
          </cell>
          <cell r="E383">
            <v>0</v>
          </cell>
          <cell r="F383">
            <v>0</v>
          </cell>
          <cell r="G383">
            <v>0</v>
          </cell>
          <cell r="H383" t="str">
            <v>COPIAS DIVERSAS</v>
          </cell>
          <cell r="I383">
            <v>223</v>
          </cell>
        </row>
        <row r="384">
          <cell r="A384">
            <v>26204</v>
          </cell>
          <cell r="B384">
            <v>43910</v>
          </cell>
          <cell r="C384" t="str">
            <v>41431-9-010</v>
          </cell>
          <cell r="D384">
            <v>381</v>
          </cell>
          <cell r="E384">
            <v>0</v>
          </cell>
          <cell r="F384">
            <v>0</v>
          </cell>
          <cell r="G384">
            <v>0</v>
          </cell>
          <cell r="H384" t="str">
            <v>BUSQUEDA Y LOCALIZACION DE DOCUMENTOS</v>
          </cell>
          <cell r="I384">
            <v>224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382</v>
          </cell>
          <cell r="E385">
            <v>0</v>
          </cell>
          <cell r="H385">
            <v>0</v>
          </cell>
        </row>
        <row r="386">
          <cell r="A386">
            <v>0</v>
          </cell>
          <cell r="B386">
            <v>44</v>
          </cell>
          <cell r="C386" t="str">
            <v>41491-0-000</v>
          </cell>
          <cell r="D386">
            <v>383</v>
          </cell>
          <cell r="E386">
            <v>0</v>
          </cell>
          <cell r="F386" t="str">
            <v>OTROS DERECHOS</v>
          </cell>
          <cell r="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384</v>
          </cell>
          <cell r="E387">
            <v>0</v>
          </cell>
          <cell r="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385</v>
          </cell>
          <cell r="E388">
            <v>0</v>
          </cell>
          <cell r="H388">
            <v>0</v>
          </cell>
        </row>
        <row r="389">
          <cell r="A389">
            <v>0</v>
          </cell>
          <cell r="B389">
            <v>45</v>
          </cell>
          <cell r="C389" t="str">
            <v>41441-0-000</v>
          </cell>
          <cell r="D389">
            <v>386</v>
          </cell>
          <cell r="E389">
            <v>0</v>
          </cell>
          <cell r="F389" t="str">
            <v>ACCESORIOS DE DERECHOS</v>
          </cell>
          <cell r="H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387</v>
          </cell>
          <cell r="E390">
            <v>0</v>
          </cell>
          <cell r="F390">
            <v>0</v>
          </cell>
          <cell r="H390">
            <v>0</v>
          </cell>
        </row>
        <row r="391">
          <cell r="A391">
            <v>0</v>
          </cell>
          <cell r="B391">
            <v>451</v>
          </cell>
          <cell r="C391" t="str">
            <v>41441-1-000</v>
          </cell>
          <cell r="D391">
            <v>388</v>
          </cell>
          <cell r="E391">
            <v>0</v>
          </cell>
          <cell r="F391">
            <v>0</v>
          </cell>
          <cell r="G391" t="str">
            <v>ACCESORIOS  SERVICIOS DERECHOS DIRECCION DE REGISTRO PUBLICO DE LA PROPIEDAD (SGG)</v>
          </cell>
          <cell r="H391">
            <v>0</v>
          </cell>
          <cell r="I391">
            <v>0</v>
          </cell>
        </row>
        <row r="392">
          <cell r="A392">
            <v>40110</v>
          </cell>
          <cell r="B392">
            <v>45101</v>
          </cell>
          <cell r="C392" t="str">
            <v>41441-1-001</v>
          </cell>
          <cell r="D392">
            <v>389</v>
          </cell>
          <cell r="E392">
            <v>0</v>
          </cell>
          <cell r="F392">
            <v>0</v>
          </cell>
          <cell r="G392">
            <v>0</v>
          </cell>
          <cell r="H392" t="str">
            <v>SANCIONES EN CARTAS DE NO PROPIEDAD</v>
          </cell>
          <cell r="I392">
            <v>225</v>
          </cell>
        </row>
        <row r="393">
          <cell r="A393">
            <v>40160</v>
          </cell>
          <cell r="B393">
            <v>45102</v>
          </cell>
          <cell r="C393" t="str">
            <v>41441-1-002</v>
          </cell>
          <cell r="D393">
            <v>390</v>
          </cell>
          <cell r="E393">
            <v>0</v>
          </cell>
          <cell r="F393">
            <v>0</v>
          </cell>
          <cell r="G393">
            <v>0</v>
          </cell>
          <cell r="H393" t="str">
            <v>SUBSIDIOS SANCIONES EN CARTAS DE NO PROPIEDAD</v>
          </cell>
          <cell r="I393">
            <v>226</v>
          </cell>
        </row>
        <row r="394">
          <cell r="A394">
            <v>40200</v>
          </cell>
          <cell r="B394">
            <v>45103</v>
          </cell>
          <cell r="C394" t="str">
            <v>41441-1-003</v>
          </cell>
          <cell r="D394">
            <v>391</v>
          </cell>
          <cell r="E394">
            <v>0</v>
          </cell>
          <cell r="F394">
            <v>0</v>
          </cell>
          <cell r="G394">
            <v>0</v>
          </cell>
          <cell r="H394" t="str">
            <v>RECARGOS</v>
          </cell>
          <cell r="I394">
            <v>227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392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0</v>
          </cell>
          <cell r="B396">
            <v>452</v>
          </cell>
          <cell r="C396" t="str">
            <v>41441-2-000</v>
          </cell>
          <cell r="D396">
            <v>393</v>
          </cell>
          <cell r="E396">
            <v>0</v>
          </cell>
          <cell r="F396">
            <v>0</v>
          </cell>
          <cell r="G396" t="str">
            <v>ACCESORIOS SERVICIOS DERECHOS DIRECCION DE CATASTRO (SFYTGE)</v>
          </cell>
          <cell r="H396">
            <v>0</v>
          </cell>
          <cell r="I396">
            <v>0</v>
          </cell>
        </row>
        <row r="397">
          <cell r="A397">
            <v>40111</v>
          </cell>
          <cell r="B397">
            <v>45201</v>
          </cell>
          <cell r="C397" t="str">
            <v>41441-2-001</v>
          </cell>
          <cell r="D397">
            <v>394</v>
          </cell>
          <cell r="E397">
            <v>0</v>
          </cell>
          <cell r="F397">
            <v>0</v>
          </cell>
          <cell r="G397">
            <v>0</v>
          </cell>
          <cell r="H397" t="str">
            <v>SANCIONES POR REGULARIZACION DE CONTRUCCION</v>
          </cell>
          <cell r="I397">
            <v>228</v>
          </cell>
        </row>
        <row r="398">
          <cell r="A398">
            <v>40161</v>
          </cell>
          <cell r="B398">
            <v>45202</v>
          </cell>
          <cell r="C398" t="str">
            <v>41441-2-002</v>
          </cell>
          <cell r="D398">
            <v>395</v>
          </cell>
          <cell r="E398">
            <v>0</v>
          </cell>
          <cell r="F398">
            <v>0</v>
          </cell>
          <cell r="G398">
            <v>0</v>
          </cell>
          <cell r="H398" t="str">
            <v>SUBSIDIO SANCIONES POR REGULARIZACION DE CONSTRUCCION</v>
          </cell>
          <cell r="I398">
            <v>229</v>
          </cell>
        </row>
        <row r="399">
          <cell r="A399">
            <v>40112</v>
          </cell>
          <cell r="B399">
            <v>45203</v>
          </cell>
          <cell r="C399" t="str">
            <v>41441-2-003</v>
          </cell>
          <cell r="D399">
            <v>396</v>
          </cell>
          <cell r="E399">
            <v>0</v>
          </cell>
          <cell r="F399">
            <v>0</v>
          </cell>
          <cell r="G399">
            <v>0</v>
          </cell>
          <cell r="H399" t="str">
            <v>SANCIONES PRESENTACION DE AVISOS DE ENAJENACION</v>
          </cell>
          <cell r="I399">
            <v>230</v>
          </cell>
        </row>
        <row r="400">
          <cell r="A400">
            <v>40162</v>
          </cell>
          <cell r="B400">
            <v>45204</v>
          </cell>
          <cell r="C400" t="str">
            <v>41441-2-004</v>
          </cell>
          <cell r="D400">
            <v>397</v>
          </cell>
          <cell r="E400">
            <v>0</v>
          </cell>
          <cell r="F400">
            <v>0</v>
          </cell>
          <cell r="G400">
            <v>0</v>
          </cell>
          <cell r="H400" t="str">
            <v>SUBSIDIO SANCIONES PRESENTACION DE AVISOS DE ENAJENACION</v>
          </cell>
          <cell r="I400">
            <v>231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398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0</v>
          </cell>
          <cell r="B402">
            <v>453</v>
          </cell>
          <cell r="C402" t="str">
            <v>41441-3-000</v>
          </cell>
          <cell r="D402">
            <v>399</v>
          </cell>
          <cell r="E402">
            <v>0</v>
          </cell>
          <cell r="F402">
            <v>0</v>
          </cell>
          <cell r="G402" t="str">
            <v>ACCESORIOSSERVICIOS DERECHOS INSTITUTO CONTROL VEHICULAR (SSFYTGE)</v>
          </cell>
          <cell r="H402">
            <v>0</v>
          </cell>
          <cell r="I402">
            <v>0</v>
          </cell>
        </row>
        <row r="403">
          <cell r="A403">
            <v>26901</v>
          </cell>
          <cell r="B403">
            <v>45301</v>
          </cell>
          <cell r="C403" t="str">
            <v>41441-3-001</v>
          </cell>
          <cell r="D403">
            <v>400</v>
          </cell>
          <cell r="E403">
            <v>0</v>
          </cell>
          <cell r="F403">
            <v>0</v>
          </cell>
          <cell r="G403">
            <v>0</v>
          </cell>
          <cell r="H403" t="str">
            <v>MULTAS DE CONTROL VEHICULAR</v>
          </cell>
          <cell r="I403">
            <v>232</v>
          </cell>
        </row>
        <row r="404">
          <cell r="A404">
            <v>28010</v>
          </cell>
          <cell r="B404">
            <v>45302</v>
          </cell>
          <cell r="C404" t="str">
            <v>41441-3-002</v>
          </cell>
          <cell r="D404">
            <v>401</v>
          </cell>
          <cell r="E404">
            <v>0</v>
          </cell>
          <cell r="F404">
            <v>0</v>
          </cell>
          <cell r="G404">
            <v>0</v>
          </cell>
          <cell r="H404" t="str">
            <v>SUBSIDIO SANCIONES REF.VEH. PRODIAT 100%</v>
          </cell>
          <cell r="I404">
            <v>233</v>
          </cell>
        </row>
        <row r="405">
          <cell r="A405">
            <v>26903</v>
          </cell>
          <cell r="B405">
            <v>45303</v>
          </cell>
          <cell r="C405" t="str">
            <v>41441-3-003</v>
          </cell>
          <cell r="D405">
            <v>402</v>
          </cell>
          <cell r="E405">
            <v>0</v>
          </cell>
          <cell r="F405">
            <v>0</v>
          </cell>
          <cell r="G405">
            <v>0</v>
          </cell>
          <cell r="H405" t="str">
            <v>SANCIONES POR CANJE DE PLACAS EXTEMPORANEAS</v>
          </cell>
          <cell r="I405">
            <v>234</v>
          </cell>
        </row>
        <row r="406">
          <cell r="A406">
            <v>26904</v>
          </cell>
          <cell r="B406">
            <v>45304</v>
          </cell>
          <cell r="C406" t="str">
            <v>41441-3-004</v>
          </cell>
          <cell r="D406">
            <v>403</v>
          </cell>
          <cell r="E406">
            <v>0</v>
          </cell>
          <cell r="F406">
            <v>0</v>
          </cell>
          <cell r="G406">
            <v>0</v>
          </cell>
          <cell r="H406" t="str">
            <v>SANC. DERECHOS CONTROL VEH. PRESENTE AÑO</v>
          </cell>
          <cell r="I406">
            <v>235</v>
          </cell>
        </row>
        <row r="407">
          <cell r="A407">
            <v>26905</v>
          </cell>
          <cell r="B407">
            <v>45305</v>
          </cell>
          <cell r="C407" t="str">
            <v>41441-3-005</v>
          </cell>
          <cell r="D407">
            <v>404</v>
          </cell>
          <cell r="E407">
            <v>0</v>
          </cell>
          <cell r="F407">
            <v>0</v>
          </cell>
          <cell r="G407">
            <v>0</v>
          </cell>
          <cell r="H407" t="str">
            <v>SANC. DERECHOS CONTROL VEH. REZAGO</v>
          </cell>
          <cell r="I407">
            <v>236</v>
          </cell>
        </row>
        <row r="408">
          <cell r="A408">
            <v>26908</v>
          </cell>
          <cell r="B408">
            <v>45306</v>
          </cell>
          <cell r="C408" t="str">
            <v>41441-3-006</v>
          </cell>
          <cell r="D408">
            <v>405</v>
          </cell>
          <cell r="E408">
            <v>0</v>
          </cell>
          <cell r="F408">
            <v>0</v>
          </cell>
          <cell r="G408">
            <v>0</v>
          </cell>
          <cell r="H408" t="str">
            <v>RECARGOS CONVENIO CONTROL VEHICULAR</v>
          </cell>
          <cell r="I408">
            <v>237</v>
          </cell>
        </row>
        <row r="409">
          <cell r="A409">
            <v>26909</v>
          </cell>
          <cell r="B409">
            <v>45307</v>
          </cell>
          <cell r="C409" t="str">
            <v>41441-3-007</v>
          </cell>
          <cell r="D409">
            <v>406</v>
          </cell>
          <cell r="E409">
            <v>0</v>
          </cell>
          <cell r="F409">
            <v>0</v>
          </cell>
          <cell r="G409">
            <v>0</v>
          </cell>
          <cell r="H409" t="str">
            <v>GASTOS DE EJEC.CONV. CONTROL VEH.</v>
          </cell>
          <cell r="I409">
            <v>238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407</v>
          </cell>
          <cell r="E410">
            <v>0</v>
          </cell>
          <cell r="H410">
            <v>0</v>
          </cell>
        </row>
        <row r="411">
          <cell r="A411">
            <v>0</v>
          </cell>
          <cell r="B411">
            <v>49</v>
          </cell>
          <cell r="C411" t="str">
            <v>41921-0-000</v>
          </cell>
          <cell r="D411">
            <v>408</v>
          </cell>
          <cell r="E411">
            <v>0</v>
          </cell>
          <cell r="F411" t="str">
            <v>DERECHOS NO COMPRENDIDOS EN LAS FRACCIONES DE LA LEY DE</v>
          </cell>
          <cell r="G411">
            <v>0</v>
          </cell>
          <cell r="H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409</v>
          </cell>
          <cell r="E412">
            <v>0</v>
          </cell>
          <cell r="F412" t="str">
            <v>INGRESOS CAUSADAS EN EJERCICIOS FISCALES ANTERIORES PENDIENTES</v>
          </cell>
          <cell r="G412">
            <v>0</v>
          </cell>
          <cell r="H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410</v>
          </cell>
          <cell r="E413">
            <v>0</v>
          </cell>
          <cell r="F413" t="str">
            <v>DE LIQUIDACION O PAGO</v>
          </cell>
          <cell r="G413">
            <v>0</v>
          </cell>
          <cell r="H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411</v>
          </cell>
          <cell r="E414">
            <v>0</v>
          </cell>
          <cell r="H414">
            <v>0</v>
          </cell>
        </row>
        <row r="415">
          <cell r="A415">
            <v>0</v>
          </cell>
          <cell r="B415">
            <v>5</v>
          </cell>
          <cell r="C415">
            <v>0</v>
          </cell>
          <cell r="D415">
            <v>412</v>
          </cell>
          <cell r="E415" t="str">
            <v>PRODUCTOS</v>
          </cell>
          <cell r="H415">
            <v>0</v>
          </cell>
        </row>
        <row r="416">
          <cell r="A416">
            <v>0</v>
          </cell>
          <cell r="B416">
            <v>51</v>
          </cell>
          <cell r="C416" t="str">
            <v>41500-0-000</v>
          </cell>
          <cell r="D416">
            <v>413</v>
          </cell>
          <cell r="E416">
            <v>0</v>
          </cell>
          <cell r="F416" t="str">
            <v>PRODUCTOS TIPO CORRIENTE</v>
          </cell>
          <cell r="G416">
            <v>0</v>
          </cell>
          <cell r="H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414</v>
          </cell>
          <cell r="E417">
            <v>0</v>
          </cell>
          <cell r="G417">
            <v>0</v>
          </cell>
          <cell r="H417">
            <v>0</v>
          </cell>
        </row>
        <row r="418">
          <cell r="A418">
            <v>0</v>
          </cell>
          <cell r="B418">
            <v>511</v>
          </cell>
          <cell r="C418" t="str">
            <v>41591-2-000</v>
          </cell>
          <cell r="D418">
            <v>415</v>
          </cell>
          <cell r="E418">
            <v>0</v>
          </cell>
          <cell r="G418" t="str">
            <v>H.TRIBUNAL SUPERIOR DE JUSTICIA</v>
          </cell>
          <cell r="H418">
            <v>0</v>
          </cell>
        </row>
        <row r="419">
          <cell r="A419">
            <v>30701</v>
          </cell>
          <cell r="B419">
            <v>51101</v>
          </cell>
          <cell r="C419" t="str">
            <v>41591-2-001</v>
          </cell>
          <cell r="D419">
            <v>416</v>
          </cell>
          <cell r="E419">
            <v>0</v>
          </cell>
          <cell r="G419">
            <v>0</v>
          </cell>
          <cell r="H419" t="str">
            <v>INSERCIONES EN EL BOLETIN JUDICIAL</v>
          </cell>
          <cell r="I419">
            <v>239</v>
          </cell>
        </row>
        <row r="420">
          <cell r="A420">
            <v>30702</v>
          </cell>
          <cell r="B420">
            <v>51102</v>
          </cell>
          <cell r="C420" t="str">
            <v>41591-2-002</v>
          </cell>
          <cell r="D420">
            <v>417</v>
          </cell>
          <cell r="E420">
            <v>0</v>
          </cell>
          <cell r="G420">
            <v>0</v>
          </cell>
          <cell r="H420" t="str">
            <v>VENTA DEL BOLETIN JUDICIAL</v>
          </cell>
          <cell r="I420">
            <v>240</v>
          </cell>
        </row>
        <row r="421">
          <cell r="A421">
            <v>30703</v>
          </cell>
          <cell r="B421">
            <v>51103</v>
          </cell>
          <cell r="C421" t="str">
            <v>41591-2-003</v>
          </cell>
          <cell r="D421">
            <v>418</v>
          </cell>
          <cell r="E421">
            <v>0</v>
          </cell>
          <cell r="G421">
            <v>0</v>
          </cell>
          <cell r="H421" t="str">
            <v>COPIAS SIMPLES</v>
          </cell>
          <cell r="I421">
            <v>241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419</v>
          </cell>
          <cell r="E422">
            <v>0</v>
          </cell>
          <cell r="G422">
            <v>0</v>
          </cell>
          <cell r="H422">
            <v>0</v>
          </cell>
        </row>
        <row r="423">
          <cell r="A423">
            <v>0</v>
          </cell>
          <cell r="B423">
            <v>512</v>
          </cell>
          <cell r="C423" t="str">
            <v>41591-3-000</v>
          </cell>
          <cell r="D423">
            <v>420</v>
          </cell>
          <cell r="E423">
            <v>0</v>
          </cell>
          <cell r="G423" t="str">
            <v>RECTORIA DE LA ACADEMIA ESTATAL DE SEGURIDAD PUBLICA (SSP)</v>
          </cell>
          <cell r="H423">
            <v>0</v>
          </cell>
        </row>
        <row r="424">
          <cell r="A424">
            <v>31300</v>
          </cell>
          <cell r="B424">
            <v>51201</v>
          </cell>
          <cell r="C424" t="str">
            <v>41591-3-001</v>
          </cell>
          <cell r="D424">
            <v>421</v>
          </cell>
          <cell r="E424">
            <v>0</v>
          </cell>
          <cell r="G424">
            <v>0</v>
          </cell>
          <cell r="H424" t="str">
            <v>SERV.PRESTADOS P/ ACADEMIA EST. DE POLICIA</v>
          </cell>
          <cell r="I424">
            <v>242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422</v>
          </cell>
          <cell r="E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>
            <v>513</v>
          </cell>
          <cell r="C426" t="str">
            <v>41591-1-000</v>
          </cell>
          <cell r="D426">
            <v>423</v>
          </cell>
          <cell r="E426">
            <v>0</v>
          </cell>
          <cell r="G426" t="str">
            <v>DIRECCION DE RELACIONES FEDERALES CONSULARES Y ATENCION AL MIGRANTE(SGG)</v>
          </cell>
          <cell r="H426">
            <v>0</v>
          </cell>
        </row>
        <row r="427">
          <cell r="A427">
            <v>21201</v>
          </cell>
          <cell r="B427">
            <v>51301</v>
          </cell>
          <cell r="C427" t="str">
            <v>41591-1-001</v>
          </cell>
          <cell r="D427">
            <v>424</v>
          </cell>
          <cell r="E427">
            <v>0</v>
          </cell>
          <cell r="F427">
            <v>0</v>
          </cell>
          <cell r="G427">
            <v>0</v>
          </cell>
          <cell r="H427" t="str">
            <v xml:space="preserve">ASESORIA PARA SOLICITUD DE VISA TURISTA </v>
          </cell>
          <cell r="I427">
            <v>243</v>
          </cell>
        </row>
        <row r="428">
          <cell r="A428">
            <v>21202</v>
          </cell>
          <cell r="B428">
            <v>51302</v>
          </cell>
          <cell r="C428" t="str">
            <v>41591-1-002</v>
          </cell>
          <cell r="D428">
            <v>425</v>
          </cell>
          <cell r="E428">
            <v>0</v>
          </cell>
          <cell r="F428">
            <v>0</v>
          </cell>
          <cell r="G428">
            <v>0</v>
          </cell>
          <cell r="H428" t="str">
            <v>GESTION PARA SOLICITUD VISA ESTUDIANTE COMERC</v>
          </cell>
          <cell r="I428">
            <v>244</v>
          </cell>
        </row>
        <row r="429">
          <cell r="A429">
            <v>21203</v>
          </cell>
          <cell r="B429">
            <v>51303</v>
          </cell>
          <cell r="C429" t="str">
            <v>41591-1-003</v>
          </cell>
          <cell r="D429">
            <v>426</v>
          </cell>
          <cell r="E429">
            <v>0</v>
          </cell>
          <cell r="F429">
            <v>0</v>
          </cell>
          <cell r="G429">
            <v>0</v>
          </cell>
          <cell r="H429" t="str">
            <v>GESTION PARA SOLICITUD VISA PROFES. Y CHIPRE</v>
          </cell>
          <cell r="I429">
            <v>245</v>
          </cell>
        </row>
        <row r="430">
          <cell r="A430">
            <v>21204</v>
          </cell>
          <cell r="B430">
            <v>51304</v>
          </cell>
          <cell r="C430" t="str">
            <v>41591-1-004</v>
          </cell>
          <cell r="D430">
            <v>427</v>
          </cell>
          <cell r="E430">
            <v>0</v>
          </cell>
          <cell r="F430">
            <v>0</v>
          </cell>
          <cell r="G430">
            <v>0</v>
          </cell>
          <cell r="H430" t="str">
            <v>ASE PARA SOLICICTUD VISA INVERSIONISTA Y T. ESP</v>
          </cell>
          <cell r="I430">
            <v>246</v>
          </cell>
        </row>
        <row r="431">
          <cell r="A431">
            <v>21205</v>
          </cell>
          <cell r="B431">
            <v>51305</v>
          </cell>
          <cell r="C431" t="str">
            <v>41591-1-005</v>
          </cell>
          <cell r="D431">
            <v>428</v>
          </cell>
          <cell r="E431">
            <v>0</v>
          </cell>
          <cell r="F431">
            <v>0</v>
          </cell>
          <cell r="G431">
            <v>0</v>
          </cell>
          <cell r="H431" t="str">
            <v>SERVICIOS PRESTADOS A LAS EMPRESAS EUA</v>
          </cell>
          <cell r="I431">
            <v>247</v>
          </cell>
        </row>
        <row r="432">
          <cell r="A432">
            <v>21206</v>
          </cell>
          <cell r="B432">
            <v>51306</v>
          </cell>
          <cell r="C432" t="str">
            <v>41591-1-006</v>
          </cell>
          <cell r="D432">
            <v>429</v>
          </cell>
          <cell r="E432">
            <v>0</v>
          </cell>
          <cell r="F432">
            <v>0</v>
          </cell>
          <cell r="G432">
            <v>0</v>
          </cell>
          <cell r="H432" t="str">
            <v>EMISION CREDENCIAL IDENTIFICACION COMO CAM ID</v>
          </cell>
          <cell r="I432">
            <v>248</v>
          </cell>
        </row>
        <row r="433">
          <cell r="A433">
            <v>21207</v>
          </cell>
          <cell r="B433">
            <v>51307</v>
          </cell>
          <cell r="C433" t="str">
            <v>41591-1-007</v>
          </cell>
          <cell r="D433">
            <v>430</v>
          </cell>
          <cell r="E433">
            <v>0</v>
          </cell>
          <cell r="F433">
            <v>0</v>
          </cell>
          <cell r="G433">
            <v>0</v>
          </cell>
          <cell r="H433" t="str">
            <v>POR LA ESTANCIA EN LA CASA MIGRANTE MEX</v>
          </cell>
          <cell r="I433">
            <v>249</v>
          </cell>
        </row>
        <row r="434">
          <cell r="A434">
            <v>21208</v>
          </cell>
          <cell r="B434">
            <v>51308</v>
          </cell>
          <cell r="C434" t="str">
            <v>41591-1-008</v>
          </cell>
          <cell r="D434">
            <v>431</v>
          </cell>
          <cell r="E434">
            <v>0</v>
          </cell>
          <cell r="F434">
            <v>0</v>
          </cell>
          <cell r="G434">
            <v>0</v>
          </cell>
          <cell r="H434" t="str">
            <v>Asesoría para VISA de turista retenida aplicando en MTY</v>
          </cell>
          <cell r="I434">
            <v>250</v>
          </cell>
        </row>
        <row r="435">
          <cell r="A435">
            <v>21209</v>
          </cell>
          <cell r="B435">
            <v>51309</v>
          </cell>
          <cell r="C435" t="str">
            <v>41591-1-009</v>
          </cell>
          <cell r="D435">
            <v>432</v>
          </cell>
          <cell r="E435">
            <v>0</v>
          </cell>
          <cell r="F435">
            <v>0</v>
          </cell>
          <cell r="G435">
            <v>0</v>
          </cell>
          <cell r="H435" t="str">
            <v>Asesoría en Solicitudes dirigidas al Consulado Gral de los EEUU en Cd. Juárez</v>
          </cell>
          <cell r="I435">
            <v>251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433</v>
          </cell>
          <cell r="E436">
            <v>0</v>
          </cell>
          <cell r="G436">
            <v>0</v>
          </cell>
          <cell r="H436">
            <v>0</v>
          </cell>
        </row>
        <row r="437">
          <cell r="A437">
            <v>0</v>
          </cell>
          <cell r="B437">
            <v>514</v>
          </cell>
          <cell r="C437" t="str">
            <v>41511-1-000</v>
          </cell>
          <cell r="D437">
            <v>434</v>
          </cell>
          <cell r="E437">
            <v>0</v>
          </cell>
          <cell r="G437" t="str">
            <v>DIRECCION DE T.V. ESTATAL Y RADIO NUEVO LEON (SGG)</v>
          </cell>
          <cell r="H437">
            <v>0</v>
          </cell>
        </row>
        <row r="438">
          <cell r="A438">
            <v>31100</v>
          </cell>
          <cell r="B438">
            <v>51401</v>
          </cell>
          <cell r="C438" t="str">
            <v>41511-1-001</v>
          </cell>
          <cell r="D438">
            <v>435</v>
          </cell>
          <cell r="E438">
            <v>0</v>
          </cell>
          <cell r="G438">
            <v>0</v>
          </cell>
          <cell r="H438" t="str">
            <v>PUBLICIDAD RADIO GOBIERNO</v>
          </cell>
          <cell r="I438">
            <v>250</v>
          </cell>
        </row>
        <row r="439">
          <cell r="A439">
            <v>31101</v>
          </cell>
          <cell r="B439">
            <v>51402</v>
          </cell>
          <cell r="C439" t="str">
            <v>41511-1-002</v>
          </cell>
          <cell r="D439">
            <v>436</v>
          </cell>
          <cell r="E439">
            <v>0</v>
          </cell>
          <cell r="G439">
            <v>0</v>
          </cell>
          <cell r="H439" t="str">
            <v>PUBLICIDAD CANAL 28</v>
          </cell>
          <cell r="I439">
            <v>251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437</v>
          </cell>
          <cell r="E440">
            <v>0</v>
          </cell>
          <cell r="G440">
            <v>0</v>
          </cell>
          <cell r="H440">
            <v>0</v>
          </cell>
        </row>
        <row r="441">
          <cell r="A441">
            <v>0</v>
          </cell>
          <cell r="B441">
            <v>515</v>
          </cell>
          <cell r="C441" t="str">
            <v>41591-4-000</v>
          </cell>
          <cell r="D441">
            <v>438</v>
          </cell>
          <cell r="E441">
            <v>0</v>
          </cell>
          <cell r="G441" t="str">
            <v>DIRECCION DE RECAUDACION (SFYTGE)</v>
          </cell>
          <cell r="H441">
            <v>0</v>
          </cell>
        </row>
        <row r="442">
          <cell r="A442">
            <v>33001</v>
          </cell>
          <cell r="B442">
            <v>51501</v>
          </cell>
          <cell r="C442" t="str">
            <v>41591-4-001</v>
          </cell>
          <cell r="D442">
            <v>439</v>
          </cell>
          <cell r="E442">
            <v>0</v>
          </cell>
          <cell r="G442">
            <v>0</v>
          </cell>
          <cell r="H442" t="str">
            <v>DEVOLUCION DE PRODUCTOS</v>
          </cell>
          <cell r="I442">
            <v>252</v>
          </cell>
        </row>
        <row r="443">
          <cell r="A443">
            <v>33002</v>
          </cell>
          <cell r="B443">
            <v>51502</v>
          </cell>
          <cell r="C443" t="str">
            <v>41591-4-002</v>
          </cell>
          <cell r="D443">
            <v>440</v>
          </cell>
          <cell r="E443">
            <v>0</v>
          </cell>
          <cell r="G443">
            <v>0</v>
          </cell>
          <cell r="H443" t="str">
            <v>DEVOLUCION DE PAGO DE BASES DE LICITACION</v>
          </cell>
          <cell r="I443">
            <v>253</v>
          </cell>
        </row>
        <row r="444">
          <cell r="A444">
            <v>30600</v>
          </cell>
          <cell r="B444">
            <v>51503</v>
          </cell>
          <cell r="C444" t="str">
            <v>41591-4-003</v>
          </cell>
          <cell r="D444">
            <v>441</v>
          </cell>
          <cell r="E444">
            <v>0</v>
          </cell>
          <cell r="G444">
            <v>0</v>
          </cell>
          <cell r="H444" t="str">
            <v>VENTA DE PAPALERIA DIVERSA</v>
          </cell>
          <cell r="I444">
            <v>254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442</v>
          </cell>
          <cell r="E445">
            <v>0</v>
          </cell>
          <cell r="G445">
            <v>0</v>
          </cell>
          <cell r="H445">
            <v>0</v>
          </cell>
        </row>
        <row r="446">
          <cell r="A446">
            <v>0</v>
          </cell>
          <cell r="B446">
            <v>516</v>
          </cell>
          <cell r="C446" t="str">
            <v>41591-7-000</v>
          </cell>
          <cell r="D446">
            <v>443</v>
          </cell>
          <cell r="E446">
            <v>0</v>
          </cell>
          <cell r="G446" t="str">
            <v>DIRECCION DE PATRIMONIO (SFYTGE)</v>
          </cell>
          <cell r="H446">
            <v>0</v>
          </cell>
        </row>
        <row r="447">
          <cell r="A447">
            <v>30801</v>
          </cell>
          <cell r="B447">
            <v>51601</v>
          </cell>
          <cell r="C447" t="str">
            <v>41591-7-001</v>
          </cell>
          <cell r="D447">
            <v>444</v>
          </cell>
          <cell r="E447">
            <v>0</v>
          </cell>
          <cell r="G447">
            <v>0</v>
          </cell>
          <cell r="H447" t="str">
            <v>BIENES MUEBLES</v>
          </cell>
          <cell r="I447">
            <v>255</v>
          </cell>
        </row>
        <row r="448">
          <cell r="A448">
            <v>30802</v>
          </cell>
          <cell r="B448">
            <v>51602</v>
          </cell>
          <cell r="C448" t="str">
            <v>41591-7-002</v>
          </cell>
          <cell r="D448">
            <v>445</v>
          </cell>
          <cell r="E448">
            <v>0</v>
          </cell>
          <cell r="G448">
            <v>0</v>
          </cell>
          <cell r="H448" t="str">
            <v>BIENES INMUEBLES</v>
          </cell>
          <cell r="I448">
            <v>256</v>
          </cell>
        </row>
        <row r="449">
          <cell r="A449">
            <v>30803</v>
          </cell>
          <cell r="B449">
            <v>51603</v>
          </cell>
          <cell r="C449" t="str">
            <v>41591-7-003</v>
          </cell>
          <cell r="D449">
            <v>446</v>
          </cell>
          <cell r="E449">
            <v>0</v>
          </cell>
          <cell r="G449">
            <v>0</v>
          </cell>
          <cell r="H449" t="str">
            <v>PARQUES INDUSTRIALES Y SUS DERIVADOS</v>
          </cell>
          <cell r="I449">
            <v>257</v>
          </cell>
        </row>
        <row r="450">
          <cell r="A450">
            <v>30804</v>
          </cell>
          <cell r="B450">
            <v>51604</v>
          </cell>
          <cell r="C450" t="str">
            <v>41591-7-004</v>
          </cell>
          <cell r="D450">
            <v>447</v>
          </cell>
          <cell r="E450">
            <v>0</v>
          </cell>
          <cell r="G450">
            <v>0</v>
          </cell>
          <cell r="H450" t="str">
            <v>OTROS BIENES</v>
          </cell>
          <cell r="I450">
            <v>258</v>
          </cell>
        </row>
        <row r="451">
          <cell r="A451">
            <v>30805</v>
          </cell>
          <cell r="B451">
            <v>51605</v>
          </cell>
          <cell r="C451" t="str">
            <v>41591-7-005</v>
          </cell>
          <cell r="D451">
            <v>448</v>
          </cell>
          <cell r="E451">
            <v>0</v>
          </cell>
          <cell r="G451">
            <v>0</v>
          </cell>
          <cell r="H451" t="str">
            <v>VENTA DE BIENES EMB.ADJ. A FAVOR DEL FISCO</v>
          </cell>
          <cell r="I451">
            <v>259</v>
          </cell>
        </row>
        <row r="452">
          <cell r="A452">
            <v>30806</v>
          </cell>
          <cell r="B452">
            <v>51606</v>
          </cell>
          <cell r="C452" t="str">
            <v>41591-7-006</v>
          </cell>
          <cell r="D452">
            <v>449</v>
          </cell>
          <cell r="E452">
            <v>0</v>
          </cell>
          <cell r="G452">
            <v>0</v>
          </cell>
          <cell r="H452" t="str">
            <v>VENTA DE VEHICULOS Y DAÑOS PATRIMONIALES</v>
          </cell>
          <cell r="I452">
            <v>260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450</v>
          </cell>
          <cell r="E453">
            <v>0</v>
          </cell>
          <cell r="G453">
            <v>0</v>
          </cell>
          <cell r="H453">
            <v>0</v>
          </cell>
        </row>
        <row r="454">
          <cell r="A454">
            <v>0</v>
          </cell>
          <cell r="B454">
            <v>517</v>
          </cell>
          <cell r="C454" t="str">
            <v>41511-2-000</v>
          </cell>
          <cell r="D454">
            <v>451</v>
          </cell>
          <cell r="E454">
            <v>0</v>
          </cell>
          <cell r="G454" t="str">
            <v>PRODUCTOS DIRECCION DE PATRIMONIO (SFYTGE)</v>
          </cell>
          <cell r="H454">
            <v>0</v>
          </cell>
        </row>
        <row r="455">
          <cell r="A455">
            <v>31800</v>
          </cell>
          <cell r="B455">
            <v>51701</v>
          </cell>
          <cell r="C455" t="str">
            <v>41511-2-001</v>
          </cell>
          <cell r="D455">
            <v>452</v>
          </cell>
          <cell r="E455">
            <v>0</v>
          </cell>
          <cell r="G455">
            <v>0</v>
          </cell>
          <cell r="H455" t="str">
            <v>ARRENDAMIENTO DE BIENES MUEBLES E INMUEBLES</v>
          </cell>
          <cell r="I455">
            <v>261</v>
          </cell>
        </row>
        <row r="456">
          <cell r="A456">
            <v>30902</v>
          </cell>
          <cell r="B456">
            <v>51702</v>
          </cell>
          <cell r="C456" t="str">
            <v>41511-2-002</v>
          </cell>
          <cell r="D456">
            <v>453</v>
          </cell>
          <cell r="E456">
            <v>0</v>
          </cell>
          <cell r="G456">
            <v>0</v>
          </cell>
          <cell r="H456" t="str">
            <v>IMPUESTO AL VALOR AGREGADO</v>
          </cell>
          <cell r="I456">
            <v>262</v>
          </cell>
        </row>
        <row r="457">
          <cell r="A457">
            <v>32603</v>
          </cell>
          <cell r="B457">
            <v>51703</v>
          </cell>
          <cell r="C457" t="str">
            <v>41511-2-003</v>
          </cell>
          <cell r="D457">
            <v>454</v>
          </cell>
          <cell r="E457">
            <v>0</v>
          </cell>
          <cell r="G457">
            <v>0</v>
          </cell>
          <cell r="H457" t="str">
            <v>ESTACIONAMIENTO MATAMOROS Y ZUAZUA</v>
          </cell>
          <cell r="I457">
            <v>263</v>
          </cell>
        </row>
        <row r="458">
          <cell r="A458">
            <v>0</v>
          </cell>
          <cell r="B458">
            <v>51704</v>
          </cell>
          <cell r="C458" t="str">
            <v>41511-2-004</v>
          </cell>
          <cell r="D458">
            <v>455</v>
          </cell>
          <cell r="E458">
            <v>0</v>
          </cell>
          <cell r="G458">
            <v>0</v>
          </cell>
          <cell r="H458" t="str">
            <v>ARRENDAMIENTO DE LOCALES LA PASTORA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456</v>
          </cell>
          <cell r="E459">
            <v>0</v>
          </cell>
          <cell r="G459">
            <v>0</v>
          </cell>
          <cell r="H459">
            <v>0</v>
          </cell>
        </row>
        <row r="460">
          <cell r="A460">
            <v>0</v>
          </cell>
          <cell r="B460">
            <v>518</v>
          </cell>
          <cell r="C460" t="str">
            <v>41511-3-000</v>
          </cell>
          <cell r="D460">
            <v>457</v>
          </cell>
          <cell r="E460">
            <v>0</v>
          </cell>
          <cell r="G460" t="str">
            <v>PRODUCTOS DIRECCION DE CONTABILIDAD Y CUENTA PUBLICA (SFYTGE)</v>
          </cell>
          <cell r="H460">
            <v>0</v>
          </cell>
        </row>
        <row r="461">
          <cell r="A461">
            <v>31000</v>
          </cell>
          <cell r="B461">
            <v>51801</v>
          </cell>
          <cell r="C461" t="str">
            <v>41511-3-001</v>
          </cell>
          <cell r="D461">
            <v>458</v>
          </cell>
          <cell r="E461">
            <v>0</v>
          </cell>
          <cell r="F461">
            <v>0</v>
          </cell>
          <cell r="G461">
            <v>0</v>
          </cell>
          <cell r="H461" t="str">
            <v>INTERESES POR DEPTO. A PLAZO FIJO</v>
          </cell>
          <cell r="I461">
            <v>264</v>
          </cell>
        </row>
        <row r="462">
          <cell r="A462">
            <v>31001</v>
          </cell>
          <cell r="B462">
            <v>51802</v>
          </cell>
          <cell r="C462" t="str">
            <v>41511-3-002</v>
          </cell>
          <cell r="D462">
            <v>459</v>
          </cell>
          <cell r="E462">
            <v>0</v>
          </cell>
          <cell r="F462">
            <v>0</v>
          </cell>
          <cell r="G462">
            <v>0</v>
          </cell>
          <cell r="H462" t="str">
            <v>INTERESES UNIDAD INTEGRACION EDUCATIVA</v>
          </cell>
          <cell r="I462">
            <v>265</v>
          </cell>
        </row>
        <row r="463">
          <cell r="A463">
            <v>31002</v>
          </cell>
          <cell r="B463">
            <v>51803</v>
          </cell>
          <cell r="C463" t="str">
            <v>41511-3-003</v>
          </cell>
          <cell r="D463">
            <v>460</v>
          </cell>
          <cell r="E463">
            <v>0</v>
          </cell>
          <cell r="F463">
            <v>0</v>
          </cell>
          <cell r="G463">
            <v>0</v>
          </cell>
          <cell r="H463" t="str">
            <v>INTERESES IDEICOM. J.P. MORGAN</v>
          </cell>
          <cell r="I463">
            <v>266</v>
          </cell>
        </row>
        <row r="464">
          <cell r="A464">
            <v>31003</v>
          </cell>
          <cell r="B464">
            <v>51804</v>
          </cell>
          <cell r="C464" t="str">
            <v>41511-3-004</v>
          </cell>
          <cell r="D464">
            <v>461</v>
          </cell>
          <cell r="E464">
            <v>0</v>
          </cell>
          <cell r="F464">
            <v>0</v>
          </cell>
          <cell r="G464">
            <v>0</v>
          </cell>
          <cell r="H464" t="str">
            <v>INTERESES FIDEICOMISO BANOBRAS</v>
          </cell>
          <cell r="I464">
            <v>267</v>
          </cell>
        </row>
        <row r="465">
          <cell r="A465">
            <v>31004</v>
          </cell>
          <cell r="B465">
            <v>51805</v>
          </cell>
          <cell r="C465" t="str">
            <v>41511-3-005</v>
          </cell>
          <cell r="D465">
            <v>462</v>
          </cell>
          <cell r="E465">
            <v>0</v>
          </cell>
          <cell r="F465">
            <v>0</v>
          </cell>
          <cell r="G465">
            <v>0</v>
          </cell>
          <cell r="H465" t="str">
            <v>INTERESES INVERSIONES CERTIFICADOS</v>
          </cell>
          <cell r="I465">
            <v>268</v>
          </cell>
        </row>
        <row r="466">
          <cell r="A466">
            <v>31005</v>
          </cell>
          <cell r="B466">
            <v>51806</v>
          </cell>
          <cell r="C466" t="str">
            <v>41511-3-006</v>
          </cell>
          <cell r="D466">
            <v>463</v>
          </cell>
          <cell r="E466">
            <v>0</v>
          </cell>
          <cell r="F466">
            <v>0</v>
          </cell>
          <cell r="G466">
            <v>0</v>
          </cell>
          <cell r="H466" t="str">
            <v>INTERESES CUENTA CHEQUES</v>
          </cell>
          <cell r="I466">
            <v>269</v>
          </cell>
        </row>
        <row r="467">
          <cell r="A467">
            <v>31006</v>
          </cell>
          <cell r="B467">
            <v>51807</v>
          </cell>
          <cell r="C467" t="str">
            <v>41511-3-007</v>
          </cell>
          <cell r="D467">
            <v>464</v>
          </cell>
          <cell r="E467">
            <v>0</v>
          </cell>
          <cell r="F467">
            <v>0</v>
          </cell>
          <cell r="G467">
            <v>0</v>
          </cell>
          <cell r="H467" t="str">
            <v>INTERESES FINANZAS Y RENTAS</v>
          </cell>
          <cell r="I467">
            <v>270</v>
          </cell>
        </row>
        <row r="468">
          <cell r="A468">
            <v>31008</v>
          </cell>
          <cell r="B468">
            <v>51808</v>
          </cell>
          <cell r="C468" t="str">
            <v>41511-3-008</v>
          </cell>
          <cell r="D468">
            <v>465</v>
          </cell>
          <cell r="E468">
            <v>0</v>
          </cell>
          <cell r="F468">
            <v>0</v>
          </cell>
          <cell r="G468">
            <v>0</v>
          </cell>
          <cell r="H468" t="str">
            <v>INTERESES FIDEICOM. HSBC</v>
          </cell>
          <cell r="I468">
            <v>271</v>
          </cell>
        </row>
        <row r="469">
          <cell r="A469">
            <v>31009</v>
          </cell>
          <cell r="B469">
            <v>51809</v>
          </cell>
          <cell r="C469" t="str">
            <v>41511-3-009</v>
          </cell>
          <cell r="D469">
            <v>466</v>
          </cell>
          <cell r="E469">
            <v>0</v>
          </cell>
          <cell r="F469">
            <v>0</v>
          </cell>
          <cell r="G469">
            <v>0</v>
          </cell>
          <cell r="H469" t="str">
            <v>INTERESES FAEB</v>
          </cell>
          <cell r="I469">
            <v>272</v>
          </cell>
        </row>
        <row r="470">
          <cell r="A470">
            <v>31010</v>
          </cell>
          <cell r="B470">
            <v>51810</v>
          </cell>
          <cell r="C470" t="str">
            <v>41511-3-010</v>
          </cell>
          <cell r="D470">
            <v>467</v>
          </cell>
          <cell r="E470">
            <v>0</v>
          </cell>
          <cell r="F470">
            <v>0</v>
          </cell>
          <cell r="G470">
            <v>0</v>
          </cell>
          <cell r="H470" t="str">
            <v>INTERESES FASSA</v>
          </cell>
          <cell r="I470">
            <v>273</v>
          </cell>
        </row>
        <row r="471">
          <cell r="A471">
            <v>31011</v>
          </cell>
          <cell r="B471">
            <v>51811</v>
          </cell>
          <cell r="C471" t="str">
            <v>41511-3-011</v>
          </cell>
          <cell r="D471">
            <v>468</v>
          </cell>
          <cell r="E471">
            <v>0</v>
          </cell>
          <cell r="F471">
            <v>0</v>
          </cell>
          <cell r="G471">
            <v>0</v>
          </cell>
          <cell r="H471" t="str">
            <v>INTERESES FISM</v>
          </cell>
          <cell r="I471">
            <v>274</v>
          </cell>
        </row>
        <row r="472">
          <cell r="A472">
            <v>31012</v>
          </cell>
          <cell r="B472">
            <v>51812</v>
          </cell>
          <cell r="C472" t="str">
            <v>41511-3-012</v>
          </cell>
          <cell r="D472">
            <v>469</v>
          </cell>
          <cell r="E472">
            <v>0</v>
          </cell>
          <cell r="F472">
            <v>0</v>
          </cell>
          <cell r="G472">
            <v>0</v>
          </cell>
          <cell r="H472" t="str">
            <v>INTERESES FISE</v>
          </cell>
          <cell r="I472">
            <v>275</v>
          </cell>
        </row>
        <row r="473">
          <cell r="A473">
            <v>31013</v>
          </cell>
          <cell r="B473">
            <v>51813</v>
          </cell>
          <cell r="C473" t="str">
            <v>41511-3-013</v>
          </cell>
          <cell r="D473">
            <v>470</v>
          </cell>
          <cell r="E473">
            <v>0</v>
          </cell>
          <cell r="F473">
            <v>0</v>
          </cell>
          <cell r="G473">
            <v>0</v>
          </cell>
          <cell r="H473" t="str">
            <v>INTERESES FORTAMUN-DF</v>
          </cell>
          <cell r="I473">
            <v>276</v>
          </cell>
        </row>
        <row r="474">
          <cell r="A474">
            <v>31014</v>
          </cell>
          <cell r="B474">
            <v>51814</v>
          </cell>
          <cell r="C474" t="str">
            <v>41511-3-014</v>
          </cell>
          <cell r="D474">
            <v>471</v>
          </cell>
          <cell r="E474">
            <v>0</v>
          </cell>
          <cell r="F474">
            <v>0</v>
          </cell>
          <cell r="G474">
            <v>0</v>
          </cell>
          <cell r="H474" t="str">
            <v>INTERESES FAM</v>
          </cell>
          <cell r="I474">
            <v>277</v>
          </cell>
        </row>
        <row r="475">
          <cell r="A475">
            <v>31015</v>
          </cell>
          <cell r="B475">
            <v>51815</v>
          </cell>
          <cell r="C475" t="str">
            <v>41511-3-015</v>
          </cell>
          <cell r="D475">
            <v>472</v>
          </cell>
          <cell r="E475">
            <v>0</v>
          </cell>
          <cell r="F475">
            <v>0</v>
          </cell>
          <cell r="G475">
            <v>0</v>
          </cell>
          <cell r="H475" t="str">
            <v>INTERESES FAETA</v>
          </cell>
          <cell r="I475">
            <v>278</v>
          </cell>
        </row>
        <row r="476">
          <cell r="A476">
            <v>31016</v>
          </cell>
          <cell r="B476">
            <v>51816</v>
          </cell>
          <cell r="C476" t="str">
            <v>41511-3-016</v>
          </cell>
          <cell r="D476">
            <v>473</v>
          </cell>
          <cell r="E476">
            <v>0</v>
          </cell>
          <cell r="F476">
            <v>0</v>
          </cell>
          <cell r="G476">
            <v>0</v>
          </cell>
          <cell r="H476" t="str">
            <v>INTERESES FASP</v>
          </cell>
          <cell r="I476">
            <v>279</v>
          </cell>
        </row>
        <row r="477">
          <cell r="A477">
            <v>31017</v>
          </cell>
          <cell r="B477">
            <v>51817</v>
          </cell>
          <cell r="C477" t="str">
            <v>41511-3-017</v>
          </cell>
          <cell r="D477">
            <v>474</v>
          </cell>
          <cell r="E477">
            <v>0</v>
          </cell>
          <cell r="F477">
            <v>0</v>
          </cell>
          <cell r="G477">
            <v>0</v>
          </cell>
          <cell r="H477" t="str">
            <v>INTERESES PAFEF</v>
          </cell>
          <cell r="I477">
            <v>280</v>
          </cell>
        </row>
        <row r="478">
          <cell r="A478">
            <v>31018</v>
          </cell>
          <cell r="B478">
            <v>51818</v>
          </cell>
          <cell r="C478" t="str">
            <v>41511-3-018</v>
          </cell>
          <cell r="D478">
            <v>475</v>
          </cell>
          <cell r="E478">
            <v>0</v>
          </cell>
          <cell r="F478">
            <v>0</v>
          </cell>
          <cell r="G478">
            <v>0</v>
          </cell>
          <cell r="H478" t="str">
            <v>INTERESES FIES</v>
          </cell>
          <cell r="I478">
            <v>281</v>
          </cell>
        </row>
        <row r="479">
          <cell r="A479">
            <v>31019</v>
          </cell>
          <cell r="B479">
            <v>51819</v>
          </cell>
          <cell r="C479" t="str">
            <v>41511-3-019</v>
          </cell>
          <cell r="D479">
            <v>476</v>
          </cell>
          <cell r="E479">
            <v>0</v>
          </cell>
          <cell r="F479">
            <v>0</v>
          </cell>
          <cell r="G479">
            <v>0</v>
          </cell>
          <cell r="H479" t="str">
            <v>INTERESES OTRAS APORTACIONES EDUCACION</v>
          </cell>
          <cell r="I479">
            <v>282</v>
          </cell>
        </row>
        <row r="480">
          <cell r="A480">
            <v>31020</v>
          </cell>
          <cell r="B480">
            <v>51820</v>
          </cell>
          <cell r="C480" t="str">
            <v>41511-3-020</v>
          </cell>
          <cell r="D480">
            <v>477</v>
          </cell>
          <cell r="E480">
            <v>0</v>
          </cell>
          <cell r="F480">
            <v>0</v>
          </cell>
          <cell r="G480">
            <v>0</v>
          </cell>
          <cell r="H480" t="str">
            <v>INTERESES OTRAS APORTACIONES DE SALUD</v>
          </cell>
          <cell r="I480">
            <v>283</v>
          </cell>
        </row>
        <row r="481">
          <cell r="A481">
            <v>31021</v>
          </cell>
          <cell r="B481">
            <v>51821</v>
          </cell>
          <cell r="C481" t="str">
            <v>41511-3-021</v>
          </cell>
          <cell r="D481">
            <v>478</v>
          </cell>
          <cell r="E481">
            <v>0</v>
          </cell>
          <cell r="F481">
            <v>0</v>
          </cell>
          <cell r="G481">
            <v>0</v>
          </cell>
          <cell r="H481" t="str">
            <v>INTERESES EDUCACION SUPERIOR</v>
          </cell>
          <cell r="I481">
            <v>284</v>
          </cell>
        </row>
        <row r="482">
          <cell r="A482">
            <v>31022</v>
          </cell>
          <cell r="B482">
            <v>51822</v>
          </cell>
          <cell r="C482" t="str">
            <v>41511-3-022</v>
          </cell>
          <cell r="D482">
            <v>479</v>
          </cell>
          <cell r="E482">
            <v>0</v>
          </cell>
          <cell r="F482">
            <v>0</v>
          </cell>
          <cell r="G482">
            <v>0</v>
          </cell>
          <cell r="H482" t="str">
            <v>INTERESES OTRAS APORTACIONES FEDERALES</v>
          </cell>
          <cell r="I482">
            <v>285</v>
          </cell>
        </row>
        <row r="483">
          <cell r="A483">
            <v>31023</v>
          </cell>
          <cell r="B483">
            <v>51823</v>
          </cell>
          <cell r="C483" t="str">
            <v>41511-3-023</v>
          </cell>
          <cell r="D483">
            <v>480</v>
          </cell>
          <cell r="E483">
            <v>0</v>
          </cell>
          <cell r="F483">
            <v>0</v>
          </cell>
          <cell r="G483">
            <v>0</v>
          </cell>
          <cell r="H483" t="str">
            <v>INTERESES APORTACIONES EDUCACION RAMO 11</v>
          </cell>
          <cell r="I483">
            <v>286</v>
          </cell>
        </row>
        <row r="484">
          <cell r="A484">
            <v>31024</v>
          </cell>
          <cell r="B484">
            <v>51824</v>
          </cell>
          <cell r="C484" t="str">
            <v>41511-3-024</v>
          </cell>
          <cell r="D484">
            <v>481</v>
          </cell>
          <cell r="E484">
            <v>0</v>
          </cell>
          <cell r="F484">
            <v>0</v>
          </cell>
          <cell r="G484">
            <v>0</v>
          </cell>
          <cell r="H484" t="str">
            <v>INTERESES APORTACIONES DESARROLLO REG RAMO 23</v>
          </cell>
          <cell r="I484">
            <v>287</v>
          </cell>
        </row>
        <row r="485">
          <cell r="A485">
            <v>31025</v>
          </cell>
          <cell r="B485">
            <v>51825</v>
          </cell>
          <cell r="C485" t="str">
            <v>41511-3-025</v>
          </cell>
          <cell r="D485">
            <v>482</v>
          </cell>
          <cell r="E485">
            <v>0</v>
          </cell>
          <cell r="F485">
            <v>0</v>
          </cell>
          <cell r="G485">
            <v>0</v>
          </cell>
          <cell r="H485" t="str">
            <v>INTERESES FEIEF</v>
          </cell>
          <cell r="I485">
            <v>288</v>
          </cell>
        </row>
        <row r="486">
          <cell r="A486">
            <v>31026</v>
          </cell>
          <cell r="B486">
            <v>51826</v>
          </cell>
          <cell r="C486" t="str">
            <v>41511-3-026</v>
          </cell>
          <cell r="D486">
            <v>483</v>
          </cell>
          <cell r="E486">
            <v>0</v>
          </cell>
          <cell r="F486">
            <v>0</v>
          </cell>
          <cell r="G486">
            <v>0</v>
          </cell>
          <cell r="H486" t="str">
            <v>INTERESES INVEX 948</v>
          </cell>
          <cell r="I486">
            <v>289</v>
          </cell>
        </row>
        <row r="487">
          <cell r="A487">
            <v>31027</v>
          </cell>
          <cell r="B487">
            <v>51827</v>
          </cell>
          <cell r="C487" t="str">
            <v>41511-3-027</v>
          </cell>
          <cell r="D487">
            <v>484</v>
          </cell>
          <cell r="E487">
            <v>0</v>
          </cell>
          <cell r="F487">
            <v>0</v>
          </cell>
          <cell r="G487">
            <v>0</v>
          </cell>
          <cell r="H487" t="str">
            <v>INTERESES FAEB 2009</v>
          </cell>
          <cell r="I487">
            <v>290</v>
          </cell>
        </row>
        <row r="488">
          <cell r="A488">
            <v>31028</v>
          </cell>
          <cell r="B488">
            <v>51828</v>
          </cell>
          <cell r="C488" t="str">
            <v>41511-3-028</v>
          </cell>
          <cell r="D488">
            <v>485</v>
          </cell>
          <cell r="E488">
            <v>0</v>
          </cell>
          <cell r="F488">
            <v>0</v>
          </cell>
          <cell r="G488">
            <v>0</v>
          </cell>
          <cell r="H488" t="str">
            <v>INTERESES FASSA 2009</v>
          </cell>
          <cell r="I488">
            <v>291</v>
          </cell>
        </row>
        <row r="489">
          <cell r="A489">
            <v>31029</v>
          </cell>
          <cell r="B489">
            <v>51829</v>
          </cell>
          <cell r="C489" t="str">
            <v>41511-3-029</v>
          </cell>
          <cell r="D489">
            <v>486</v>
          </cell>
          <cell r="E489">
            <v>0</v>
          </cell>
          <cell r="F489">
            <v>0</v>
          </cell>
          <cell r="G489">
            <v>0</v>
          </cell>
          <cell r="H489" t="str">
            <v>INTERESES FISM 2009</v>
          </cell>
          <cell r="I489">
            <v>292</v>
          </cell>
        </row>
        <row r="490">
          <cell r="A490">
            <v>31030</v>
          </cell>
          <cell r="B490">
            <v>51830</v>
          </cell>
          <cell r="C490" t="str">
            <v>41511-3-030</v>
          </cell>
          <cell r="D490">
            <v>487</v>
          </cell>
          <cell r="E490">
            <v>0</v>
          </cell>
          <cell r="F490">
            <v>0</v>
          </cell>
          <cell r="G490">
            <v>0</v>
          </cell>
          <cell r="H490" t="str">
            <v>INTERESES FISE 2009</v>
          </cell>
          <cell r="I490">
            <v>293</v>
          </cell>
        </row>
        <row r="491">
          <cell r="A491">
            <v>31031</v>
          </cell>
          <cell r="B491">
            <v>51831</v>
          </cell>
          <cell r="C491" t="str">
            <v>41511-3-031</v>
          </cell>
          <cell r="D491">
            <v>488</v>
          </cell>
          <cell r="E491">
            <v>0</v>
          </cell>
          <cell r="F491">
            <v>0</v>
          </cell>
          <cell r="G491">
            <v>0</v>
          </cell>
          <cell r="H491" t="str">
            <v>INTERESES FORTAMUN-DF 2009</v>
          </cell>
          <cell r="I491">
            <v>294</v>
          </cell>
        </row>
        <row r="492">
          <cell r="A492">
            <v>31032</v>
          </cell>
          <cell r="B492">
            <v>51832</v>
          </cell>
          <cell r="C492" t="str">
            <v>41511-3-032</v>
          </cell>
          <cell r="D492">
            <v>489</v>
          </cell>
          <cell r="E492">
            <v>0</v>
          </cell>
          <cell r="F492">
            <v>0</v>
          </cell>
          <cell r="G492">
            <v>0</v>
          </cell>
          <cell r="H492" t="str">
            <v>INTERESES FAM 2009</v>
          </cell>
          <cell r="I492">
            <v>295</v>
          </cell>
        </row>
        <row r="493">
          <cell r="A493">
            <v>31033</v>
          </cell>
          <cell r="B493">
            <v>51833</v>
          </cell>
          <cell r="C493" t="str">
            <v>41511-3-033</v>
          </cell>
          <cell r="D493">
            <v>490</v>
          </cell>
          <cell r="E493">
            <v>0</v>
          </cell>
          <cell r="F493">
            <v>0</v>
          </cell>
          <cell r="G493">
            <v>0</v>
          </cell>
          <cell r="H493" t="str">
            <v>INTERESES FAETA 2009</v>
          </cell>
          <cell r="I493">
            <v>296</v>
          </cell>
        </row>
        <row r="494">
          <cell r="A494">
            <v>31034</v>
          </cell>
          <cell r="B494">
            <v>51834</v>
          </cell>
          <cell r="C494" t="str">
            <v>41511-3-034</v>
          </cell>
          <cell r="D494">
            <v>491</v>
          </cell>
          <cell r="E494">
            <v>0</v>
          </cell>
          <cell r="F494">
            <v>0</v>
          </cell>
          <cell r="G494">
            <v>0</v>
          </cell>
          <cell r="H494" t="str">
            <v>INTERESES FASP 2009</v>
          </cell>
          <cell r="I494">
            <v>297</v>
          </cell>
        </row>
        <row r="495">
          <cell r="A495">
            <v>31035</v>
          </cell>
          <cell r="B495">
            <v>51835</v>
          </cell>
          <cell r="C495" t="str">
            <v>41511-3-035</v>
          </cell>
          <cell r="D495">
            <v>492</v>
          </cell>
          <cell r="E495">
            <v>0</v>
          </cell>
          <cell r="F495">
            <v>0</v>
          </cell>
          <cell r="G495">
            <v>0</v>
          </cell>
          <cell r="H495" t="str">
            <v>INTERESES PAFEF 2009</v>
          </cell>
          <cell r="I495">
            <v>298</v>
          </cell>
        </row>
        <row r="496">
          <cell r="A496">
            <v>31036</v>
          </cell>
          <cell r="B496">
            <v>51836</v>
          </cell>
          <cell r="C496" t="str">
            <v>41511-3-036</v>
          </cell>
          <cell r="D496">
            <v>493</v>
          </cell>
          <cell r="E496">
            <v>0</v>
          </cell>
          <cell r="F496">
            <v>0</v>
          </cell>
          <cell r="G496">
            <v>0</v>
          </cell>
          <cell r="H496" t="str">
            <v>INTERESES FIES 2009</v>
          </cell>
          <cell r="I496">
            <v>299</v>
          </cell>
        </row>
        <row r="497">
          <cell r="A497">
            <v>31037</v>
          </cell>
          <cell r="B497">
            <v>51837</v>
          </cell>
          <cell r="C497" t="str">
            <v>41511-3-037</v>
          </cell>
          <cell r="D497">
            <v>494</v>
          </cell>
          <cell r="E497">
            <v>0</v>
          </cell>
          <cell r="F497">
            <v>0</v>
          </cell>
          <cell r="G497">
            <v>0</v>
          </cell>
          <cell r="H497" t="str">
            <v>INTERESES FEIEF 2009</v>
          </cell>
          <cell r="I497">
            <v>300</v>
          </cell>
        </row>
        <row r="498">
          <cell r="A498">
            <v>31400</v>
          </cell>
          <cell r="B498">
            <v>51838</v>
          </cell>
          <cell r="C498" t="str">
            <v>41511-3-039</v>
          </cell>
          <cell r="D498">
            <v>495</v>
          </cell>
          <cell r="E498">
            <v>0</v>
          </cell>
          <cell r="F498">
            <v>0</v>
          </cell>
          <cell r="G498">
            <v>0</v>
          </cell>
          <cell r="H498" t="str">
            <v>INTERESES SOBRE PRESTAMOS DIRECTOS</v>
          </cell>
          <cell r="I498">
            <v>301</v>
          </cell>
        </row>
        <row r="499">
          <cell r="A499">
            <v>31401</v>
          </cell>
          <cell r="B499">
            <v>51839</v>
          </cell>
          <cell r="C499" t="str">
            <v>41511-3-038</v>
          </cell>
          <cell r="D499">
            <v>496</v>
          </cell>
          <cell r="E499">
            <v>0</v>
          </cell>
          <cell r="F499">
            <v>0</v>
          </cell>
          <cell r="G499">
            <v>0</v>
          </cell>
          <cell r="H499" t="str">
            <v>INTERESES TRIBUNAL SUPERIOR DE JUSTICIA</v>
          </cell>
          <cell r="I499">
            <v>302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497</v>
          </cell>
          <cell r="E500">
            <v>0</v>
          </cell>
          <cell r="G500">
            <v>0</v>
          </cell>
          <cell r="H500">
            <v>0</v>
          </cell>
        </row>
        <row r="501">
          <cell r="A501">
            <v>0</v>
          </cell>
          <cell r="B501">
            <v>519</v>
          </cell>
          <cell r="C501">
            <v>0</v>
          </cell>
          <cell r="D501">
            <v>498</v>
          </cell>
          <cell r="E501">
            <v>0</v>
          </cell>
          <cell r="G501" t="str">
            <v>VARIAS SECRETARIAS</v>
          </cell>
          <cell r="H501">
            <v>0</v>
          </cell>
        </row>
        <row r="502">
          <cell r="A502">
            <v>30200</v>
          </cell>
          <cell r="B502">
            <v>51901</v>
          </cell>
          <cell r="C502" t="str">
            <v>41591-5-001</v>
          </cell>
          <cell r="D502">
            <v>499</v>
          </cell>
          <cell r="E502">
            <v>0</v>
          </cell>
          <cell r="G502">
            <v>0</v>
          </cell>
          <cell r="H502" t="str">
            <v>VENTA DE LEYES Y PAPELERIA OFICIAL</v>
          </cell>
          <cell r="I502">
            <v>303</v>
          </cell>
        </row>
        <row r="503">
          <cell r="A503">
            <v>30201</v>
          </cell>
          <cell r="B503">
            <v>51902</v>
          </cell>
          <cell r="C503" t="str">
            <v>41591-8-003</v>
          </cell>
          <cell r="D503">
            <v>500</v>
          </cell>
          <cell r="E503">
            <v>0</v>
          </cell>
          <cell r="G503">
            <v>0</v>
          </cell>
          <cell r="H503" t="str">
            <v>VENTA DE IMPRESOS (INFORMATEL)</v>
          </cell>
          <cell r="I503">
            <v>304</v>
          </cell>
        </row>
        <row r="504">
          <cell r="A504">
            <v>30300</v>
          </cell>
          <cell r="B504">
            <v>51903</v>
          </cell>
          <cell r="C504" t="str">
            <v>41591-8-002</v>
          </cell>
          <cell r="D504">
            <v>501</v>
          </cell>
          <cell r="E504">
            <v>0</v>
          </cell>
          <cell r="G504">
            <v>0</v>
          </cell>
          <cell r="H504" t="str">
            <v>VENTA DE IMPRESOS IMPRENTA DEL ESTADO</v>
          </cell>
          <cell r="I504">
            <v>305</v>
          </cell>
        </row>
        <row r="505">
          <cell r="A505">
            <v>30500</v>
          </cell>
          <cell r="B505">
            <v>51904</v>
          </cell>
          <cell r="C505" t="str">
            <v>41591-8-001</v>
          </cell>
          <cell r="D505">
            <v>502</v>
          </cell>
          <cell r="E505">
            <v>0</v>
          </cell>
          <cell r="G505">
            <v>0</v>
          </cell>
          <cell r="H505" t="str">
            <v>VENTA DEL PERIODICO OFICIAL</v>
          </cell>
          <cell r="I505">
            <v>306</v>
          </cell>
        </row>
        <row r="506">
          <cell r="A506">
            <v>30900</v>
          </cell>
          <cell r="B506">
            <v>51905</v>
          </cell>
          <cell r="C506" t="str">
            <v>41591-6-001</v>
          </cell>
          <cell r="D506">
            <v>503</v>
          </cell>
          <cell r="E506">
            <v>0</v>
          </cell>
          <cell r="G506">
            <v>0</v>
          </cell>
          <cell r="H506" t="str">
            <v>DIVERSOS</v>
          </cell>
          <cell r="I506">
            <v>307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504</v>
          </cell>
          <cell r="E507">
            <v>0</v>
          </cell>
          <cell r="G507">
            <v>0</v>
          </cell>
          <cell r="H507">
            <v>0</v>
          </cell>
        </row>
        <row r="508">
          <cell r="A508">
            <v>0</v>
          </cell>
          <cell r="B508">
            <v>52</v>
          </cell>
          <cell r="C508">
            <v>0</v>
          </cell>
          <cell r="D508">
            <v>505</v>
          </cell>
          <cell r="E508">
            <v>0</v>
          </cell>
          <cell r="F508" t="str">
            <v>PRODUCTOS DE CAPITAL</v>
          </cell>
          <cell r="G508">
            <v>0</v>
          </cell>
          <cell r="H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506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0</v>
          </cell>
          <cell r="B510">
            <v>59</v>
          </cell>
          <cell r="C510" t="str">
            <v>41921-0-000</v>
          </cell>
          <cell r="D510">
            <v>507</v>
          </cell>
          <cell r="E510">
            <v>0</v>
          </cell>
          <cell r="F510" t="str">
            <v>PRODUCTOS NO COMPRENDIDOS EN LAS FRACCIONES DE LA LEY DE INGRESOS CAUSADAS EN EJERCICIOS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508</v>
          </cell>
          <cell r="E511">
            <v>0</v>
          </cell>
          <cell r="F511" t="str">
            <v>FISCALES ANTERIORES PENDIENTES DE LIQUIDACION O PAGO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509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510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>
            <v>0</v>
          </cell>
          <cell r="B514">
            <v>6</v>
          </cell>
          <cell r="C514">
            <v>0</v>
          </cell>
          <cell r="D514">
            <v>511</v>
          </cell>
          <cell r="E514" t="str">
            <v>APROVECHAMIENTOS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0</v>
          </cell>
          <cell r="B515">
            <v>61</v>
          </cell>
          <cell r="C515" t="str">
            <v>41600-0-000</v>
          </cell>
          <cell r="D515">
            <v>512</v>
          </cell>
          <cell r="E515">
            <v>0</v>
          </cell>
          <cell r="F515" t="str">
            <v>APROVECHAMIENTOS DE TIPO CORRIENTE</v>
          </cell>
          <cell r="G515">
            <v>0</v>
          </cell>
          <cell r="H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513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A517">
            <v>0</v>
          </cell>
          <cell r="B517">
            <v>611</v>
          </cell>
          <cell r="C517" t="str">
            <v>41611-2-000</v>
          </cell>
          <cell r="D517">
            <v>514</v>
          </cell>
          <cell r="E517">
            <v>0</v>
          </cell>
          <cell r="F517">
            <v>0</v>
          </cell>
          <cell r="G517" t="str">
            <v>IMPUESTO SOBRE AUTOMOVILES NUEVOS</v>
          </cell>
          <cell r="H517">
            <v>0</v>
          </cell>
        </row>
        <row r="518">
          <cell r="A518">
            <v>53809</v>
          </cell>
          <cell r="B518">
            <v>61101</v>
          </cell>
          <cell r="C518" t="str">
            <v>41611-2-001</v>
          </cell>
          <cell r="D518">
            <v>515</v>
          </cell>
          <cell r="E518">
            <v>0</v>
          </cell>
          <cell r="F518">
            <v>0</v>
          </cell>
          <cell r="G518">
            <v>0</v>
          </cell>
          <cell r="H518" t="str">
            <v>ISAN PAGOS PROVISIONALES</v>
          </cell>
          <cell r="I518">
            <v>308</v>
          </cell>
        </row>
        <row r="519">
          <cell r="A519">
            <v>53811</v>
          </cell>
          <cell r="B519">
            <v>61102</v>
          </cell>
          <cell r="C519" t="str">
            <v>41611-2-003</v>
          </cell>
          <cell r="D519">
            <v>516</v>
          </cell>
          <cell r="E519">
            <v>0</v>
          </cell>
          <cell r="F519">
            <v>0</v>
          </cell>
          <cell r="G519">
            <v>0</v>
          </cell>
          <cell r="H519" t="str">
            <v>FONDO DE COMPENSACION ISAN</v>
          </cell>
          <cell r="I519">
            <v>309</v>
          </cell>
        </row>
        <row r="520">
          <cell r="A520">
            <v>53816</v>
          </cell>
          <cell r="B520">
            <v>61103</v>
          </cell>
          <cell r="C520" t="str">
            <v>41611-2-002</v>
          </cell>
          <cell r="D520">
            <v>517</v>
          </cell>
          <cell r="E520">
            <v>0</v>
          </cell>
          <cell r="F520">
            <v>0</v>
          </cell>
          <cell r="G520">
            <v>0</v>
          </cell>
          <cell r="H520" t="str">
            <v>ISAN PAGOS PROVISIONALES REZAGO</v>
          </cell>
          <cell r="I520">
            <v>310</v>
          </cell>
        </row>
        <row r="521">
          <cell r="A521">
            <v>53819</v>
          </cell>
          <cell r="B521">
            <v>61104</v>
          </cell>
          <cell r="C521" t="str">
            <v>41611-2-004</v>
          </cell>
          <cell r="D521">
            <v>518</v>
          </cell>
          <cell r="E521">
            <v>0</v>
          </cell>
          <cell r="F521">
            <v>0</v>
          </cell>
          <cell r="G521">
            <v>0</v>
          </cell>
          <cell r="H521" t="str">
            <v>FONDO DE COMPENSACION ISAN REZAGO</v>
          </cell>
          <cell r="I521">
            <v>311</v>
          </cell>
        </row>
        <row r="522">
          <cell r="A522">
            <v>53810</v>
          </cell>
          <cell r="B522">
            <v>61105</v>
          </cell>
          <cell r="C522" t="str">
            <v>41611-2-005</v>
          </cell>
          <cell r="D522">
            <v>519</v>
          </cell>
          <cell r="E522">
            <v>0</v>
          </cell>
          <cell r="F522">
            <v>0</v>
          </cell>
          <cell r="G522">
            <v>0</v>
          </cell>
          <cell r="H522" t="str">
            <v>ACTUALIZACION DE ISAN</v>
          </cell>
          <cell r="I522">
            <v>312</v>
          </cell>
        </row>
        <row r="523">
          <cell r="A523">
            <v>53817</v>
          </cell>
          <cell r="B523">
            <v>61106</v>
          </cell>
          <cell r="C523" t="str">
            <v>41611-2-006</v>
          </cell>
          <cell r="D523">
            <v>520</v>
          </cell>
          <cell r="E523">
            <v>0</v>
          </cell>
          <cell r="F523">
            <v>0</v>
          </cell>
          <cell r="G523">
            <v>0</v>
          </cell>
          <cell r="H523" t="str">
            <v>ACTUALIZACION DE ISAN REZAGO</v>
          </cell>
          <cell r="I523">
            <v>313</v>
          </cell>
        </row>
        <row r="524">
          <cell r="A524">
            <v>53901</v>
          </cell>
          <cell r="B524">
            <v>61107</v>
          </cell>
          <cell r="C524" t="str">
            <v>41611-2-007</v>
          </cell>
          <cell r="D524">
            <v>521</v>
          </cell>
          <cell r="E524">
            <v>0</v>
          </cell>
          <cell r="F524">
            <v>0</v>
          </cell>
          <cell r="G524">
            <v>0</v>
          </cell>
          <cell r="H524" t="str">
            <v>DEVOLUCION IMP. SOBRE AUTOMOVILES NUEVOS</v>
          </cell>
          <cell r="I524">
            <v>314</v>
          </cell>
        </row>
        <row r="525">
          <cell r="A525">
            <v>53903</v>
          </cell>
          <cell r="B525">
            <v>61108</v>
          </cell>
          <cell r="C525" t="str">
            <v>41611-2-008</v>
          </cell>
          <cell r="D525">
            <v>522</v>
          </cell>
          <cell r="E525">
            <v>0</v>
          </cell>
          <cell r="F525">
            <v>0</v>
          </cell>
          <cell r="G525">
            <v>0</v>
          </cell>
          <cell r="H525" t="str">
            <v>DEVOLUCION IMP. SOBRE AUTOMOVILES NUEVOS REZAGO</v>
          </cell>
          <cell r="I525">
            <v>315</v>
          </cell>
        </row>
        <row r="526">
          <cell r="A526">
            <v>53902</v>
          </cell>
          <cell r="B526">
            <v>61109</v>
          </cell>
          <cell r="C526" t="str">
            <v>41611-2-009</v>
          </cell>
          <cell r="D526">
            <v>523</v>
          </cell>
          <cell r="E526">
            <v>0</v>
          </cell>
          <cell r="F526">
            <v>0</v>
          </cell>
          <cell r="G526">
            <v>0</v>
          </cell>
          <cell r="H526" t="str">
            <v xml:space="preserve">ACT.E INTS.POR DEV. IMP. S/AUTOM. NUEVOS </v>
          </cell>
          <cell r="I526">
            <v>316</v>
          </cell>
        </row>
        <row r="527">
          <cell r="A527">
            <v>53904</v>
          </cell>
          <cell r="B527">
            <v>61110</v>
          </cell>
          <cell r="C527" t="str">
            <v>41611-2-010</v>
          </cell>
          <cell r="D527">
            <v>524</v>
          </cell>
          <cell r="E527">
            <v>0</v>
          </cell>
          <cell r="F527">
            <v>0</v>
          </cell>
          <cell r="G527">
            <v>0</v>
          </cell>
          <cell r="H527" t="str">
            <v>ACT.E INTS.POR DEV. IMP. S/AUTOM. NUEVOS REZAGO</v>
          </cell>
          <cell r="I527">
            <v>317</v>
          </cell>
        </row>
        <row r="528">
          <cell r="A528">
            <v>53812</v>
          </cell>
          <cell r="B528">
            <v>61111</v>
          </cell>
          <cell r="C528" t="str">
            <v>41611-2-011</v>
          </cell>
          <cell r="D528">
            <v>525</v>
          </cell>
          <cell r="E528">
            <v>0</v>
          </cell>
          <cell r="F528">
            <v>0</v>
          </cell>
          <cell r="G528">
            <v>0</v>
          </cell>
          <cell r="H528" t="str">
            <v>MULTAS POR AUTOCORRECCION ISAN</v>
          </cell>
          <cell r="I528">
            <v>318</v>
          </cell>
        </row>
        <row r="529">
          <cell r="A529">
            <v>53818</v>
          </cell>
          <cell r="B529">
            <v>61112</v>
          </cell>
          <cell r="C529" t="str">
            <v>41611-2-012</v>
          </cell>
          <cell r="D529">
            <v>526</v>
          </cell>
          <cell r="E529">
            <v>0</v>
          </cell>
          <cell r="F529">
            <v>0</v>
          </cell>
          <cell r="G529">
            <v>0</v>
          </cell>
          <cell r="H529" t="str">
            <v>MULTAS POR AUTOCORRECCION ISAN REZAGO</v>
          </cell>
          <cell r="I529">
            <v>319</v>
          </cell>
        </row>
        <row r="530">
          <cell r="A530">
            <v>53814</v>
          </cell>
          <cell r="B530">
            <v>61113</v>
          </cell>
          <cell r="C530" t="str">
            <v>41611-2-016</v>
          </cell>
          <cell r="D530">
            <v>527</v>
          </cell>
          <cell r="E530">
            <v>0</v>
          </cell>
          <cell r="F530">
            <v>0</v>
          </cell>
          <cell r="G530">
            <v>0</v>
          </cell>
          <cell r="H530" t="str">
            <v>RECARGOS DE ISAN REZAGO</v>
          </cell>
          <cell r="I530">
            <v>320</v>
          </cell>
        </row>
        <row r="531">
          <cell r="A531">
            <v>53803</v>
          </cell>
          <cell r="B531">
            <v>61114</v>
          </cell>
          <cell r="C531" t="str">
            <v>41611-2-013</v>
          </cell>
          <cell r="D531">
            <v>528</v>
          </cell>
          <cell r="E531">
            <v>0</v>
          </cell>
          <cell r="F531">
            <v>0</v>
          </cell>
          <cell r="G531">
            <v>0</v>
          </cell>
          <cell r="H531" t="str">
            <v>SANCIONES ISAN</v>
          </cell>
          <cell r="I531">
            <v>321</v>
          </cell>
        </row>
        <row r="532">
          <cell r="A532">
            <v>53815</v>
          </cell>
          <cell r="B532">
            <v>61115</v>
          </cell>
          <cell r="C532" t="str">
            <v>41611-2-014</v>
          </cell>
          <cell r="D532">
            <v>529</v>
          </cell>
          <cell r="E532">
            <v>0</v>
          </cell>
          <cell r="F532">
            <v>0</v>
          </cell>
          <cell r="G532">
            <v>0</v>
          </cell>
          <cell r="H532" t="str">
            <v>SANCIONES ISAN REZAGO</v>
          </cell>
          <cell r="I532">
            <v>322</v>
          </cell>
        </row>
        <row r="533">
          <cell r="A533">
            <v>53802</v>
          </cell>
          <cell r="B533">
            <v>61116</v>
          </cell>
          <cell r="C533" t="str">
            <v>41611-2-015</v>
          </cell>
          <cell r="D533">
            <v>530</v>
          </cell>
          <cell r="E533">
            <v>0</v>
          </cell>
          <cell r="F533">
            <v>0</v>
          </cell>
          <cell r="G533">
            <v>0</v>
          </cell>
          <cell r="H533" t="str">
            <v>RECARGOS DE ISAN</v>
          </cell>
          <cell r="I533">
            <v>323</v>
          </cell>
        </row>
        <row r="534">
          <cell r="A534">
            <v>57401</v>
          </cell>
          <cell r="B534">
            <v>61117</v>
          </cell>
          <cell r="C534" t="str">
            <v>41611-2-017</v>
          </cell>
          <cell r="D534">
            <v>531</v>
          </cell>
          <cell r="E534">
            <v>0</v>
          </cell>
          <cell r="F534">
            <v>0</v>
          </cell>
          <cell r="G534">
            <v>0</v>
          </cell>
          <cell r="H534" t="str">
            <v>GASTOS DE EJECUCION ISAN</v>
          </cell>
          <cell r="I534">
            <v>324</v>
          </cell>
        </row>
        <row r="535">
          <cell r="A535">
            <v>57407</v>
          </cell>
          <cell r="B535">
            <v>61118</v>
          </cell>
          <cell r="C535" t="str">
            <v>41611-2-018</v>
          </cell>
          <cell r="D535">
            <v>532</v>
          </cell>
          <cell r="E535">
            <v>0</v>
          </cell>
          <cell r="F535">
            <v>0</v>
          </cell>
          <cell r="G535">
            <v>0</v>
          </cell>
          <cell r="H535" t="str">
            <v>GASTOS DE EJECUCION ISAN REZAGO</v>
          </cell>
          <cell r="I535">
            <v>325</v>
          </cell>
        </row>
        <row r="536">
          <cell r="A536">
            <v>58002</v>
          </cell>
          <cell r="B536">
            <v>61119</v>
          </cell>
          <cell r="C536" t="str">
            <v>41611-2-019</v>
          </cell>
          <cell r="D536">
            <v>533</v>
          </cell>
          <cell r="E536">
            <v>0</v>
          </cell>
          <cell r="F536">
            <v>0</v>
          </cell>
          <cell r="G536">
            <v>0</v>
          </cell>
          <cell r="H536" t="str">
            <v>HONORARIOS EJECUCION ISAN</v>
          </cell>
          <cell r="I536">
            <v>326</v>
          </cell>
        </row>
        <row r="537">
          <cell r="A537">
            <v>58004</v>
          </cell>
          <cell r="B537">
            <v>61120</v>
          </cell>
          <cell r="C537" t="str">
            <v>41611-2-020</v>
          </cell>
          <cell r="D537">
            <v>534</v>
          </cell>
          <cell r="E537">
            <v>0</v>
          </cell>
          <cell r="F537">
            <v>0</v>
          </cell>
          <cell r="G537">
            <v>0</v>
          </cell>
          <cell r="H537" t="str">
            <v>HONORARIOS EJECUCION ISAN REZAGO</v>
          </cell>
          <cell r="I537">
            <v>327</v>
          </cell>
        </row>
        <row r="538">
          <cell r="A538">
            <v>51607</v>
          </cell>
          <cell r="B538">
            <v>61121</v>
          </cell>
          <cell r="C538" t="str">
            <v>41611-1-007</v>
          </cell>
          <cell r="D538">
            <v>535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INCENTIVOS POR ISAN   </v>
          </cell>
          <cell r="I538">
            <v>328</v>
          </cell>
        </row>
        <row r="539">
          <cell r="A539">
            <v>53813</v>
          </cell>
          <cell r="B539">
            <v>61122</v>
          </cell>
          <cell r="C539" t="str">
            <v>41611-1-008</v>
          </cell>
          <cell r="D539">
            <v>536</v>
          </cell>
          <cell r="E539">
            <v>0</v>
          </cell>
          <cell r="F539">
            <v>0</v>
          </cell>
          <cell r="G539">
            <v>0</v>
          </cell>
          <cell r="H539" t="str">
            <v>INCENTIVOS POR ISAN REZAGO</v>
          </cell>
          <cell r="I539">
            <v>329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537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A541">
            <v>0</v>
          </cell>
          <cell r="B541">
            <v>612</v>
          </cell>
          <cell r="C541" t="str">
            <v>41611-3-000</v>
          </cell>
          <cell r="D541">
            <v>538</v>
          </cell>
          <cell r="E541">
            <v>0</v>
          </cell>
          <cell r="F541">
            <v>0</v>
          </cell>
          <cell r="G541" t="str">
            <v>IMPUESTO SOBRE TENENCIA O USO DE VEHICULOS</v>
          </cell>
          <cell r="H541">
            <v>0</v>
          </cell>
        </row>
        <row r="542">
          <cell r="A542">
            <v>55800</v>
          </cell>
          <cell r="B542">
            <v>61201</v>
          </cell>
          <cell r="C542" t="str">
            <v>41611-3-001</v>
          </cell>
          <cell r="D542">
            <v>539</v>
          </cell>
          <cell r="E542">
            <v>0</v>
          </cell>
          <cell r="F542">
            <v>0</v>
          </cell>
          <cell r="G542">
            <v>0</v>
          </cell>
          <cell r="H542" t="str">
            <v>IMPUESTO SOBRE TENENCIA O USO DE VEHICULOS</v>
          </cell>
          <cell r="I542">
            <v>330</v>
          </cell>
        </row>
        <row r="543">
          <cell r="A543">
            <v>55801</v>
          </cell>
          <cell r="B543">
            <v>61202</v>
          </cell>
          <cell r="C543" t="str">
            <v>41611-3-002</v>
          </cell>
          <cell r="D543">
            <v>540</v>
          </cell>
          <cell r="E543">
            <v>0</v>
          </cell>
          <cell r="F543">
            <v>0</v>
          </cell>
          <cell r="G543">
            <v>0</v>
          </cell>
          <cell r="H543" t="str">
            <v>IMPUESTO SOBRE TENENCIA MOTOCICLETAS</v>
          </cell>
          <cell r="I543">
            <v>331</v>
          </cell>
        </row>
        <row r="544">
          <cell r="A544">
            <v>55804</v>
          </cell>
          <cell r="B544">
            <v>61203</v>
          </cell>
          <cell r="C544" t="str">
            <v>41611-3-003</v>
          </cell>
          <cell r="D544">
            <v>541</v>
          </cell>
          <cell r="E544">
            <v>0</v>
          </cell>
          <cell r="F544">
            <v>0</v>
          </cell>
          <cell r="G544">
            <v>0</v>
          </cell>
          <cell r="H544" t="str">
            <v>IMPUESTO SOBRE TENENCIA O USO DE VEHICULOS REZAGO</v>
          </cell>
          <cell r="I544">
            <v>332</v>
          </cell>
        </row>
        <row r="545">
          <cell r="A545">
            <v>55805</v>
          </cell>
          <cell r="B545">
            <v>61204</v>
          </cell>
          <cell r="C545" t="str">
            <v>41611-3-004</v>
          </cell>
          <cell r="D545">
            <v>542</v>
          </cell>
          <cell r="E545">
            <v>0</v>
          </cell>
          <cell r="F545">
            <v>0</v>
          </cell>
          <cell r="G545">
            <v>0</v>
          </cell>
          <cell r="H545" t="str">
            <v>IMPUESTO SOBRE TENENCIA MOTOCICLETAS REZAGO</v>
          </cell>
          <cell r="I545">
            <v>333</v>
          </cell>
        </row>
        <row r="546">
          <cell r="A546">
            <v>56101</v>
          </cell>
          <cell r="B546">
            <v>61205</v>
          </cell>
          <cell r="C546" t="str">
            <v>41611-3-005</v>
          </cell>
          <cell r="D546">
            <v>543</v>
          </cell>
          <cell r="E546">
            <v>0</v>
          </cell>
          <cell r="F546">
            <v>0</v>
          </cell>
          <cell r="G546">
            <v>0</v>
          </cell>
          <cell r="H546" t="str">
            <v>ACTUALIZACION IMPUESTO SOBRE TENENCIA DE VEH.</v>
          </cell>
          <cell r="I546">
            <v>334</v>
          </cell>
        </row>
        <row r="547">
          <cell r="A547">
            <v>56102</v>
          </cell>
          <cell r="B547">
            <v>61206</v>
          </cell>
          <cell r="C547" t="str">
            <v>41611-3-006</v>
          </cell>
          <cell r="D547">
            <v>544</v>
          </cell>
          <cell r="E547">
            <v>0</v>
          </cell>
          <cell r="F547">
            <v>0</v>
          </cell>
          <cell r="G547">
            <v>0</v>
          </cell>
          <cell r="H547" t="str">
            <v>ACTUALIZACION IMPUESTO SOBRE TENENCIA DE MOTOS</v>
          </cell>
          <cell r="I547">
            <v>335</v>
          </cell>
        </row>
        <row r="548">
          <cell r="A548">
            <v>56103</v>
          </cell>
          <cell r="B548">
            <v>61207</v>
          </cell>
          <cell r="C548" t="str">
            <v>41611-3-007</v>
          </cell>
          <cell r="D548">
            <v>545</v>
          </cell>
          <cell r="E548">
            <v>0</v>
          </cell>
          <cell r="F548">
            <v>0</v>
          </cell>
          <cell r="G548">
            <v>0</v>
          </cell>
          <cell r="H548" t="str">
            <v>ACTUALIZACION IMPUESTO SOBRE TENENCIA DE VEH.REZAGO</v>
          </cell>
          <cell r="I548">
            <v>336</v>
          </cell>
        </row>
        <row r="549">
          <cell r="A549">
            <v>56104</v>
          </cell>
          <cell r="B549">
            <v>61208</v>
          </cell>
          <cell r="C549" t="str">
            <v>41611-3-008</v>
          </cell>
          <cell r="D549">
            <v>546</v>
          </cell>
          <cell r="E549">
            <v>0</v>
          </cell>
          <cell r="F549">
            <v>0</v>
          </cell>
          <cell r="G549">
            <v>0</v>
          </cell>
          <cell r="H549" t="str">
            <v>ACTUALIZACION IMPUESTO SOBRE TENENCIA DE MOTOS REZAGO</v>
          </cell>
          <cell r="I549">
            <v>337</v>
          </cell>
        </row>
        <row r="550">
          <cell r="A550">
            <v>57100</v>
          </cell>
          <cell r="B550">
            <v>61209</v>
          </cell>
          <cell r="C550" t="str">
            <v>41611-3-009</v>
          </cell>
          <cell r="D550">
            <v>547</v>
          </cell>
          <cell r="E550">
            <v>0</v>
          </cell>
          <cell r="F550">
            <v>0</v>
          </cell>
          <cell r="G550">
            <v>0</v>
          </cell>
          <cell r="H550" t="str">
            <v>DEVOLUCION IMPUESTOS SOBRE TENENCIA</v>
          </cell>
          <cell r="I550">
            <v>338</v>
          </cell>
        </row>
        <row r="551">
          <cell r="A551">
            <v>57103</v>
          </cell>
          <cell r="B551">
            <v>61210</v>
          </cell>
          <cell r="C551" t="str">
            <v>41611-3-010</v>
          </cell>
          <cell r="D551">
            <v>548</v>
          </cell>
          <cell r="E551">
            <v>0</v>
          </cell>
          <cell r="F551">
            <v>0</v>
          </cell>
          <cell r="G551">
            <v>0</v>
          </cell>
          <cell r="H551" t="str">
            <v>DEVOLUCION IMPUESTOS SOBRE TENENCIA REZAGO</v>
          </cell>
          <cell r="I551">
            <v>339</v>
          </cell>
        </row>
        <row r="552">
          <cell r="A552">
            <v>57101</v>
          </cell>
          <cell r="B552">
            <v>61211</v>
          </cell>
          <cell r="C552" t="str">
            <v>41611-3-011</v>
          </cell>
          <cell r="D552">
            <v>549</v>
          </cell>
          <cell r="E552">
            <v>0</v>
          </cell>
          <cell r="F552">
            <v>0</v>
          </cell>
          <cell r="G552">
            <v>0</v>
          </cell>
          <cell r="H552" t="str">
            <v>ACT. E INTS. POR DEV. IMP. S/ TENENCIA</v>
          </cell>
          <cell r="I552">
            <v>340</v>
          </cell>
        </row>
        <row r="553">
          <cell r="A553">
            <v>57104</v>
          </cell>
          <cell r="B553">
            <v>61212</v>
          </cell>
          <cell r="C553" t="str">
            <v>41611-3-012</v>
          </cell>
          <cell r="D553">
            <v>550</v>
          </cell>
          <cell r="E553">
            <v>0</v>
          </cell>
          <cell r="F553">
            <v>0</v>
          </cell>
          <cell r="G553">
            <v>0</v>
          </cell>
          <cell r="H553" t="str">
            <v>ACT. E INTS. POR DEV. IMP. S/ TENENCIA REZAGO</v>
          </cell>
          <cell r="I553">
            <v>341</v>
          </cell>
        </row>
        <row r="554">
          <cell r="A554">
            <v>57507</v>
          </cell>
          <cell r="B554">
            <v>61213</v>
          </cell>
          <cell r="C554" t="str">
            <v>41611-3-013</v>
          </cell>
          <cell r="D554">
            <v>551</v>
          </cell>
          <cell r="E554">
            <v>0</v>
          </cell>
          <cell r="F554">
            <v>0</v>
          </cell>
          <cell r="G554">
            <v>0</v>
          </cell>
          <cell r="H554" t="str">
            <v>MULTAS IMPUESTO S/TENENCIA CONTROL OBLIG.</v>
          </cell>
          <cell r="I554">
            <v>342</v>
          </cell>
        </row>
        <row r="555">
          <cell r="A555">
            <v>57509</v>
          </cell>
          <cell r="B555">
            <v>61214</v>
          </cell>
          <cell r="C555" t="str">
            <v>41611-3-014</v>
          </cell>
          <cell r="D555">
            <v>552</v>
          </cell>
          <cell r="E555">
            <v>0</v>
          </cell>
          <cell r="F555">
            <v>0</v>
          </cell>
          <cell r="G555">
            <v>0</v>
          </cell>
          <cell r="H555" t="str">
            <v>MULTAS IMP.S/TENENCIA CONTROLOBLIG.100% REZAGO</v>
          </cell>
          <cell r="I555">
            <v>343</v>
          </cell>
        </row>
        <row r="556">
          <cell r="A556">
            <v>55900</v>
          </cell>
          <cell r="B556">
            <v>61215</v>
          </cell>
          <cell r="C556" t="str">
            <v>41611-3-015</v>
          </cell>
          <cell r="D556">
            <v>553</v>
          </cell>
          <cell r="E556">
            <v>0</v>
          </cell>
          <cell r="F556">
            <v>0</v>
          </cell>
          <cell r="G556">
            <v>0</v>
          </cell>
          <cell r="H556" t="str">
            <v>RECARGOS Y ACT. DE IMP. S/TENENCIA DE VEHICULOS</v>
          </cell>
          <cell r="I556">
            <v>344</v>
          </cell>
        </row>
        <row r="557">
          <cell r="A557">
            <v>55901</v>
          </cell>
          <cell r="B557">
            <v>61216</v>
          </cell>
          <cell r="C557" t="str">
            <v>41611-3-016</v>
          </cell>
          <cell r="D557">
            <v>554</v>
          </cell>
          <cell r="E557">
            <v>0</v>
          </cell>
          <cell r="F557">
            <v>0</v>
          </cell>
          <cell r="G557">
            <v>0</v>
          </cell>
          <cell r="H557" t="str">
            <v>RECARGOS Y ACT. DE IMP. S/TENENCIA MOTOS</v>
          </cell>
          <cell r="I557">
            <v>345</v>
          </cell>
        </row>
        <row r="558">
          <cell r="A558">
            <v>55903</v>
          </cell>
          <cell r="B558">
            <v>61217</v>
          </cell>
          <cell r="C558" t="str">
            <v>41611-3-017</v>
          </cell>
          <cell r="D558">
            <v>555</v>
          </cell>
          <cell r="E558">
            <v>0</v>
          </cell>
          <cell r="F558">
            <v>0</v>
          </cell>
          <cell r="G558">
            <v>0</v>
          </cell>
          <cell r="H558" t="str">
            <v>RECARGOS Y ACT. DE IMP. S/TENENCIA DE VEHICULOS REZAGO</v>
          </cell>
          <cell r="I558">
            <v>346</v>
          </cell>
        </row>
        <row r="559">
          <cell r="A559">
            <v>55904</v>
          </cell>
          <cell r="B559">
            <v>61218</v>
          </cell>
          <cell r="C559" t="str">
            <v>41611-3-018</v>
          </cell>
          <cell r="D559">
            <v>556</v>
          </cell>
          <cell r="F559">
            <v>0</v>
          </cell>
          <cell r="G559">
            <v>0</v>
          </cell>
          <cell r="H559" t="str">
            <v>RECARGOS Y ACT. DE IMP. S/TENENCIA MOTOS REZAGO</v>
          </cell>
          <cell r="I559">
            <v>347</v>
          </cell>
        </row>
        <row r="560">
          <cell r="A560">
            <v>57404</v>
          </cell>
          <cell r="B560">
            <v>61219</v>
          </cell>
          <cell r="C560" t="str">
            <v>41611-3-019</v>
          </cell>
          <cell r="D560">
            <v>557</v>
          </cell>
          <cell r="E560">
            <v>0</v>
          </cell>
          <cell r="F560">
            <v>0</v>
          </cell>
          <cell r="G560">
            <v>0</v>
          </cell>
          <cell r="H560" t="str">
            <v>GASTOS DE EJECUCION IMP. S/TENENCIA</v>
          </cell>
          <cell r="I560">
            <v>348</v>
          </cell>
        </row>
        <row r="561">
          <cell r="A561">
            <v>57406</v>
          </cell>
          <cell r="B561">
            <v>61220</v>
          </cell>
          <cell r="C561" t="str">
            <v>41611-3-020</v>
          </cell>
          <cell r="D561">
            <v>558</v>
          </cell>
          <cell r="E561">
            <v>0</v>
          </cell>
          <cell r="F561">
            <v>0</v>
          </cell>
          <cell r="G561">
            <v>0</v>
          </cell>
          <cell r="H561" t="str">
            <v>GASTOS DE EJECUCION IMP.S/TENENCIA REZAGO</v>
          </cell>
          <cell r="I561">
            <v>349</v>
          </cell>
        </row>
        <row r="562">
          <cell r="A562">
            <v>56201</v>
          </cell>
          <cell r="B562">
            <v>61221</v>
          </cell>
          <cell r="C562" t="str">
            <v>41611-3-021</v>
          </cell>
          <cell r="D562">
            <v>559</v>
          </cell>
          <cell r="E562">
            <v>0</v>
          </cell>
          <cell r="F562">
            <v>0</v>
          </cell>
          <cell r="G562">
            <v>0</v>
          </cell>
          <cell r="H562" t="str">
            <v>SUBSIDIO RECARGOS Y ACTUALIZACION DE IMP.S /TENENCIA VEH</v>
          </cell>
          <cell r="I562">
            <v>350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560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A564">
            <v>0</v>
          </cell>
          <cell r="B564">
            <v>613</v>
          </cell>
          <cell r="C564" t="str">
            <v>41611-4-000</v>
          </cell>
          <cell r="D564">
            <v>561</v>
          </cell>
          <cell r="E564">
            <v>0</v>
          </cell>
          <cell r="F564">
            <v>0</v>
          </cell>
          <cell r="G564" t="str">
            <v>IMPUESTO EMPRESARIAL A TASA UNICA (IETU)</v>
          </cell>
          <cell r="H564">
            <v>0</v>
          </cell>
        </row>
        <row r="565">
          <cell r="A565">
            <v>56601</v>
          </cell>
          <cell r="B565">
            <v>61301</v>
          </cell>
          <cell r="C565" t="str">
            <v>41611-4-001</v>
          </cell>
          <cell r="D565">
            <v>562</v>
          </cell>
          <cell r="E565">
            <v>0</v>
          </cell>
          <cell r="F565">
            <v>0</v>
          </cell>
          <cell r="G565">
            <v>0</v>
          </cell>
          <cell r="H565" t="str">
            <v>IMPUESTO EMPRESARIAL A TASA UNICA IETU</v>
          </cell>
          <cell r="I565">
            <v>351</v>
          </cell>
        </row>
        <row r="566">
          <cell r="A566">
            <v>56602</v>
          </cell>
          <cell r="B566">
            <v>61302</v>
          </cell>
          <cell r="C566" t="str">
            <v>41611-4-002</v>
          </cell>
          <cell r="D566">
            <v>563</v>
          </cell>
          <cell r="E566">
            <v>0</v>
          </cell>
          <cell r="F566">
            <v>0</v>
          </cell>
          <cell r="G566">
            <v>0</v>
          </cell>
          <cell r="H566" t="str">
            <v>SUBSIDIO POR BENEFICIOS FISCALES IETU 100%</v>
          </cell>
          <cell r="I566">
            <v>352</v>
          </cell>
        </row>
        <row r="567">
          <cell r="A567">
            <v>57911</v>
          </cell>
          <cell r="B567">
            <v>61303</v>
          </cell>
          <cell r="C567" t="str">
            <v>41611-4-003</v>
          </cell>
          <cell r="D567">
            <v>564</v>
          </cell>
          <cell r="E567">
            <v>0</v>
          </cell>
          <cell r="F567">
            <v>0</v>
          </cell>
          <cell r="G567">
            <v>0</v>
          </cell>
          <cell r="H567" t="str">
            <v>ACT. IETU REG.PEQ.CONTRIBUYENTES (REPECOS)</v>
          </cell>
          <cell r="I567">
            <v>353</v>
          </cell>
        </row>
        <row r="568">
          <cell r="A568">
            <v>57613</v>
          </cell>
          <cell r="B568">
            <v>61304</v>
          </cell>
          <cell r="C568" t="str">
            <v>41611-4-004</v>
          </cell>
          <cell r="D568">
            <v>565</v>
          </cell>
          <cell r="E568">
            <v>0</v>
          </cell>
          <cell r="F568">
            <v>0</v>
          </cell>
          <cell r="G568">
            <v>0</v>
          </cell>
          <cell r="H568" t="str">
            <v>REC. IETU REG.PEQ.CONTRIBUYENTES (REPECOS)</v>
          </cell>
          <cell r="I568">
            <v>354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566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A570">
            <v>0</v>
          </cell>
          <cell r="B570">
            <v>614</v>
          </cell>
          <cell r="C570" t="str">
            <v>41611-5-000</v>
          </cell>
          <cell r="D570">
            <v>567</v>
          </cell>
          <cell r="E570">
            <v>0</v>
          </cell>
          <cell r="F570">
            <v>0</v>
          </cell>
          <cell r="G570" t="str">
            <v>IMPUESTO SOBRE LA RENTA</v>
          </cell>
          <cell r="H570">
            <v>0</v>
          </cell>
        </row>
        <row r="571">
          <cell r="A571">
            <v>56704</v>
          </cell>
          <cell r="B571">
            <v>61401</v>
          </cell>
          <cell r="C571" t="str">
            <v>41611-5-001</v>
          </cell>
          <cell r="D571">
            <v>568</v>
          </cell>
          <cell r="E571">
            <v>0</v>
          </cell>
          <cell r="F571">
            <v>0</v>
          </cell>
          <cell r="G571">
            <v>0</v>
          </cell>
          <cell r="H571" t="str">
            <v>ISR PERSONAS MORALES PAGOS PROV.75%</v>
          </cell>
          <cell r="I571">
            <v>355</v>
          </cell>
        </row>
        <row r="572">
          <cell r="A572">
            <v>76704</v>
          </cell>
          <cell r="B572">
            <v>61402</v>
          </cell>
          <cell r="C572" t="str">
            <v>41611-5-002</v>
          </cell>
          <cell r="D572">
            <v>569</v>
          </cell>
          <cell r="E572">
            <v>0</v>
          </cell>
          <cell r="F572">
            <v>0</v>
          </cell>
          <cell r="G572">
            <v>0</v>
          </cell>
          <cell r="H572" t="str">
            <v>ISR PERSONAS MORALES PAGOS PROV.25%</v>
          </cell>
          <cell r="I572">
            <v>356</v>
          </cell>
        </row>
        <row r="573">
          <cell r="A573">
            <v>56739</v>
          </cell>
          <cell r="B573">
            <v>61403</v>
          </cell>
          <cell r="C573" t="str">
            <v>41611-5-005</v>
          </cell>
          <cell r="D573">
            <v>570</v>
          </cell>
          <cell r="F573">
            <v>0</v>
          </cell>
          <cell r="G573">
            <v>0</v>
          </cell>
          <cell r="H573" t="str">
            <v>ISR PERS.MORALES PAGOS PROV.100%</v>
          </cell>
          <cell r="I573">
            <v>357</v>
          </cell>
        </row>
        <row r="574">
          <cell r="A574">
            <v>56748</v>
          </cell>
          <cell r="B574">
            <v>61404</v>
          </cell>
          <cell r="C574" t="str">
            <v>41611-5-006</v>
          </cell>
          <cell r="D574">
            <v>571</v>
          </cell>
          <cell r="E574">
            <v>0</v>
          </cell>
          <cell r="F574">
            <v>0</v>
          </cell>
          <cell r="G574">
            <v>0</v>
          </cell>
          <cell r="H574" t="str">
            <v>ISR PERS FIS PAG. PROV. ACT. PEQ. CONT. 100%</v>
          </cell>
          <cell r="I574">
            <v>358</v>
          </cell>
        </row>
        <row r="575">
          <cell r="A575">
            <v>56754</v>
          </cell>
          <cell r="B575">
            <v>61405</v>
          </cell>
          <cell r="C575" t="str">
            <v>41611-5-008</v>
          </cell>
          <cell r="D575">
            <v>572</v>
          </cell>
          <cell r="E575">
            <v>0</v>
          </cell>
          <cell r="F575">
            <v>0</v>
          </cell>
          <cell r="G575">
            <v>0</v>
          </cell>
          <cell r="H575" t="str">
            <v>ISR RET. P. MOR. Y FIS. PAG. PROV. ENAJ.BIENES 100%</v>
          </cell>
          <cell r="I575">
            <v>359</v>
          </cell>
        </row>
        <row r="576">
          <cell r="A576">
            <v>56756</v>
          </cell>
          <cell r="B576">
            <v>61406</v>
          </cell>
          <cell r="C576" t="str">
            <v>41611-5-011</v>
          </cell>
          <cell r="D576">
            <v>573</v>
          </cell>
          <cell r="E576">
            <v>0</v>
          </cell>
          <cell r="F576">
            <v>0</v>
          </cell>
          <cell r="G576">
            <v>0</v>
          </cell>
          <cell r="H576" t="str">
            <v>ISR PERS.FISLPAG.PROV.ACT.EMPR.REG.INT.100%</v>
          </cell>
          <cell r="I576">
            <v>360</v>
          </cell>
        </row>
        <row r="577">
          <cell r="A577">
            <v>56757</v>
          </cell>
          <cell r="B577">
            <v>61407</v>
          </cell>
          <cell r="C577" t="str">
            <v>41611-5-014</v>
          </cell>
          <cell r="D577">
            <v>574</v>
          </cell>
          <cell r="E577">
            <v>0</v>
          </cell>
          <cell r="F577">
            <v>0</v>
          </cell>
          <cell r="G577">
            <v>0</v>
          </cell>
          <cell r="H577" t="str">
            <v>SUBS.POR BENEFICIOS FISCALES ISR 100%</v>
          </cell>
          <cell r="I577">
            <v>361</v>
          </cell>
        </row>
        <row r="578">
          <cell r="A578">
            <v>57902</v>
          </cell>
          <cell r="B578">
            <v>61408</v>
          </cell>
          <cell r="C578" t="str">
            <v>41611-5-003</v>
          </cell>
          <cell r="D578">
            <v>575</v>
          </cell>
          <cell r="E578">
            <v>0</v>
          </cell>
          <cell r="F578">
            <v>0</v>
          </cell>
          <cell r="G578">
            <v>0</v>
          </cell>
          <cell r="H578" t="str">
            <v>ACTUALIZACION  ISR 75%</v>
          </cell>
          <cell r="I578">
            <v>362</v>
          </cell>
        </row>
        <row r="579">
          <cell r="A579">
            <v>77902</v>
          </cell>
          <cell r="B579">
            <v>61409</v>
          </cell>
          <cell r="C579" t="str">
            <v>41611-5-004</v>
          </cell>
          <cell r="D579">
            <v>576</v>
          </cell>
          <cell r="E579">
            <v>0</v>
          </cell>
          <cell r="F579">
            <v>0</v>
          </cell>
          <cell r="G579">
            <v>0</v>
          </cell>
          <cell r="H579" t="str">
            <v>ACTUALIZACION  ISR 25%</v>
          </cell>
          <cell r="I579">
            <v>363</v>
          </cell>
        </row>
        <row r="580">
          <cell r="A580">
            <v>57908</v>
          </cell>
          <cell r="B580">
            <v>61410</v>
          </cell>
          <cell r="C580" t="str">
            <v>41611-5-007</v>
          </cell>
          <cell r="D580">
            <v>577</v>
          </cell>
          <cell r="E580">
            <v>0</v>
          </cell>
          <cell r="F580">
            <v>0</v>
          </cell>
          <cell r="G580">
            <v>0</v>
          </cell>
          <cell r="H580" t="str">
            <v>ACTUALIZACION ISR REPECOS 100%</v>
          </cell>
          <cell r="I580">
            <v>364</v>
          </cell>
        </row>
        <row r="581">
          <cell r="A581">
            <v>57910</v>
          </cell>
          <cell r="B581">
            <v>61411</v>
          </cell>
          <cell r="C581" t="str">
            <v>41611-5-009</v>
          </cell>
          <cell r="D581">
            <v>578</v>
          </cell>
          <cell r="E581">
            <v>0</v>
          </cell>
          <cell r="F581">
            <v>0</v>
          </cell>
          <cell r="G581">
            <v>0</v>
          </cell>
          <cell r="H581" t="str">
            <v>ACTUALIZACION ISR 5% S/ENAJ.DE INMUEBLES</v>
          </cell>
          <cell r="I581">
            <v>365</v>
          </cell>
        </row>
        <row r="582">
          <cell r="A582">
            <v>57508</v>
          </cell>
          <cell r="B582">
            <v>61412</v>
          </cell>
          <cell r="C582" t="str">
            <v>41611-5-010</v>
          </cell>
          <cell r="D582">
            <v>579</v>
          </cell>
          <cell r="E582">
            <v>0</v>
          </cell>
          <cell r="F582">
            <v>0</v>
          </cell>
          <cell r="G582">
            <v>0</v>
          </cell>
          <cell r="H582" t="str">
            <v>MULTAS ISR 5% S/ENAJENACION DE INMUEBLES</v>
          </cell>
          <cell r="I582">
            <v>366</v>
          </cell>
        </row>
        <row r="583">
          <cell r="A583">
            <v>57912</v>
          </cell>
          <cell r="B583">
            <v>61413</v>
          </cell>
          <cell r="C583" t="str">
            <v>41611-5-012</v>
          </cell>
          <cell r="D583">
            <v>580</v>
          </cell>
          <cell r="E583">
            <v>0</v>
          </cell>
          <cell r="F583">
            <v>0</v>
          </cell>
          <cell r="G583">
            <v>0</v>
          </cell>
          <cell r="H583" t="str">
            <v>ACT. ISR 5% REGIMEN INTERMEDIO 100%</v>
          </cell>
          <cell r="I583">
            <v>367</v>
          </cell>
        </row>
        <row r="584">
          <cell r="A584">
            <v>57510</v>
          </cell>
          <cell r="B584">
            <v>61414</v>
          </cell>
          <cell r="C584" t="str">
            <v>41611-5-013</v>
          </cell>
          <cell r="D584">
            <v>581</v>
          </cell>
          <cell r="F584">
            <v>0</v>
          </cell>
          <cell r="G584">
            <v>0</v>
          </cell>
          <cell r="H584" t="str">
            <v>MULTAS ISR 5% REGIMEN INTERMEDIO 100%</v>
          </cell>
          <cell r="I584">
            <v>368</v>
          </cell>
        </row>
        <row r="585">
          <cell r="A585">
            <v>57502</v>
          </cell>
          <cell r="B585">
            <v>61415</v>
          </cell>
          <cell r="C585" t="str">
            <v>41611-5-015</v>
          </cell>
          <cell r="D585">
            <v>582</v>
          </cell>
          <cell r="F585">
            <v>0</v>
          </cell>
          <cell r="G585">
            <v>0</v>
          </cell>
          <cell r="H585" t="str">
            <v>MULTAS ISR IA IVA E IEPS FISC. 100%</v>
          </cell>
          <cell r="I585">
            <v>369</v>
          </cell>
        </row>
        <row r="586">
          <cell r="A586">
            <v>57914</v>
          </cell>
          <cell r="B586">
            <v>61416</v>
          </cell>
          <cell r="C586" t="str">
            <v>41611-5-016</v>
          </cell>
          <cell r="D586">
            <v>583</v>
          </cell>
          <cell r="F586">
            <v>0</v>
          </cell>
          <cell r="G586">
            <v>0</v>
          </cell>
          <cell r="H586" t="str">
            <v>ACT.DE MULTAS IMPUESTAS POR FISCALIZACION 1005</v>
          </cell>
          <cell r="I586">
            <v>370</v>
          </cell>
        </row>
        <row r="587">
          <cell r="A587">
            <v>57503</v>
          </cell>
          <cell r="B587">
            <v>61417</v>
          </cell>
          <cell r="C587" t="str">
            <v>41611-5-017</v>
          </cell>
          <cell r="D587">
            <v>584</v>
          </cell>
          <cell r="F587">
            <v>0</v>
          </cell>
          <cell r="G587">
            <v>0</v>
          </cell>
          <cell r="H587" t="str">
            <v>MULTAS ISR IA IVA E IEPS VIG.OBLIG.</v>
          </cell>
          <cell r="I587">
            <v>371</v>
          </cell>
        </row>
        <row r="588">
          <cell r="A588">
            <v>57505</v>
          </cell>
          <cell r="B588">
            <v>61418</v>
          </cell>
          <cell r="C588" t="str">
            <v>41611-5-018</v>
          </cell>
          <cell r="D588">
            <v>585</v>
          </cell>
          <cell r="E588">
            <v>0</v>
          </cell>
          <cell r="F588">
            <v>0</v>
          </cell>
          <cell r="G588">
            <v>0</v>
          </cell>
          <cell r="H588" t="str">
            <v>MULTAS POR CORRECCION FISCAL</v>
          </cell>
          <cell r="I588">
            <v>372</v>
          </cell>
        </row>
        <row r="589">
          <cell r="A589">
            <v>57605</v>
          </cell>
          <cell r="B589">
            <v>61419</v>
          </cell>
          <cell r="C589" t="str">
            <v>41611-5-019</v>
          </cell>
          <cell r="D589">
            <v>586</v>
          </cell>
          <cell r="E589">
            <v>0</v>
          </cell>
          <cell r="F589">
            <v>0</v>
          </cell>
          <cell r="G589">
            <v>0</v>
          </cell>
          <cell r="H589" t="str">
            <v>RECARGOS ISR 100%</v>
          </cell>
          <cell r="I589">
            <v>373</v>
          </cell>
        </row>
        <row r="590">
          <cell r="A590">
            <v>57608</v>
          </cell>
          <cell r="B590">
            <v>61420</v>
          </cell>
          <cell r="C590" t="str">
            <v>41611-5-020</v>
          </cell>
          <cell r="D590">
            <v>587</v>
          </cell>
          <cell r="E590">
            <v>0</v>
          </cell>
          <cell r="F590">
            <v>0</v>
          </cell>
          <cell r="G590">
            <v>0</v>
          </cell>
          <cell r="H590" t="str">
            <v>RECARGOS ISR REPECOS 100%</v>
          </cell>
          <cell r="I590">
            <v>374</v>
          </cell>
        </row>
        <row r="591">
          <cell r="A591">
            <v>57611</v>
          </cell>
          <cell r="B591">
            <v>61421</v>
          </cell>
          <cell r="C591" t="str">
            <v>41611-5-021</v>
          </cell>
          <cell r="D591">
            <v>588</v>
          </cell>
          <cell r="E591">
            <v>0</v>
          </cell>
          <cell r="F591">
            <v>0</v>
          </cell>
          <cell r="G591">
            <v>0</v>
          </cell>
          <cell r="H591" t="str">
            <v>REC. POR MORA CREDITOS FISC.75%</v>
          </cell>
          <cell r="I591">
            <v>375</v>
          </cell>
        </row>
        <row r="592">
          <cell r="A592">
            <v>77611</v>
          </cell>
          <cell r="B592">
            <v>61422</v>
          </cell>
          <cell r="C592" t="str">
            <v>41611-5-022</v>
          </cell>
          <cell r="D592">
            <v>589</v>
          </cell>
          <cell r="E592">
            <v>0</v>
          </cell>
          <cell r="F592">
            <v>0</v>
          </cell>
          <cell r="G592">
            <v>0</v>
          </cell>
          <cell r="H592" t="str">
            <v>REC. POR MORA CREDITOS FISC.25%</v>
          </cell>
          <cell r="I592">
            <v>376</v>
          </cell>
        </row>
        <row r="593">
          <cell r="A593">
            <v>57612</v>
          </cell>
          <cell r="B593">
            <v>61423</v>
          </cell>
          <cell r="C593" t="str">
            <v>41611-5-023</v>
          </cell>
          <cell r="D593">
            <v>590</v>
          </cell>
          <cell r="E593">
            <v>0</v>
          </cell>
          <cell r="F593">
            <v>0</v>
          </cell>
          <cell r="G593">
            <v>0</v>
          </cell>
          <cell r="H593" t="str">
            <v>RECARGOS ISR 5% S/ENAJ.DE INMUEBLES</v>
          </cell>
          <cell r="I593">
            <v>377</v>
          </cell>
        </row>
        <row r="594">
          <cell r="A594">
            <v>57614</v>
          </cell>
          <cell r="B594">
            <v>61424</v>
          </cell>
          <cell r="C594" t="str">
            <v>41611-5-024</v>
          </cell>
          <cell r="D594">
            <v>591</v>
          </cell>
          <cell r="E594">
            <v>0</v>
          </cell>
          <cell r="F594">
            <v>0</v>
          </cell>
          <cell r="G594">
            <v>0</v>
          </cell>
          <cell r="H594" t="str">
            <v>RECARGOS ISR 5% REGIMEN INTERMEDIO 100%</v>
          </cell>
          <cell r="I594">
            <v>378</v>
          </cell>
        </row>
        <row r="595">
          <cell r="A595">
            <v>57610</v>
          </cell>
          <cell r="B595">
            <v>61425</v>
          </cell>
          <cell r="C595" t="str">
            <v>41611-5-025</v>
          </cell>
          <cell r="D595">
            <v>592</v>
          </cell>
          <cell r="E595">
            <v>0</v>
          </cell>
          <cell r="F595">
            <v>0</v>
          </cell>
          <cell r="G595">
            <v>0</v>
          </cell>
          <cell r="H595" t="str">
            <v>INTERESES POR PLAZO CREDITOS FISC.75%</v>
          </cell>
          <cell r="I595">
            <v>379</v>
          </cell>
        </row>
        <row r="596">
          <cell r="A596">
            <v>77610</v>
          </cell>
          <cell r="B596">
            <v>61426</v>
          </cell>
          <cell r="C596" t="str">
            <v>41611-5-026</v>
          </cell>
          <cell r="D596">
            <v>593</v>
          </cell>
          <cell r="E596">
            <v>0</v>
          </cell>
          <cell r="F596">
            <v>0</v>
          </cell>
          <cell r="G596">
            <v>0</v>
          </cell>
          <cell r="H596" t="str">
            <v>INTERESES POR PLAZO CREDITOS FISC.25%</v>
          </cell>
          <cell r="I596">
            <v>380</v>
          </cell>
        </row>
        <row r="597">
          <cell r="A597">
            <v>57403</v>
          </cell>
          <cell r="B597">
            <v>61427</v>
          </cell>
          <cell r="C597" t="str">
            <v>41611-5-027</v>
          </cell>
          <cell r="D597">
            <v>594</v>
          </cell>
          <cell r="E597">
            <v>0</v>
          </cell>
          <cell r="F597">
            <v>0</v>
          </cell>
          <cell r="G597">
            <v>0</v>
          </cell>
          <cell r="H597" t="str">
            <v>GASTOS DE EJECUCION VIG. DE OBLIGACIONES</v>
          </cell>
          <cell r="I597">
            <v>381</v>
          </cell>
        </row>
        <row r="598">
          <cell r="A598">
            <v>57405</v>
          </cell>
          <cell r="B598">
            <v>61428</v>
          </cell>
          <cell r="C598" t="str">
            <v>41611-5-028</v>
          </cell>
          <cell r="D598">
            <v>595</v>
          </cell>
          <cell r="E598">
            <v>0</v>
          </cell>
          <cell r="F598">
            <v>0</v>
          </cell>
          <cell r="G598">
            <v>0</v>
          </cell>
          <cell r="H598" t="str">
            <v>GASTOS DE EJECUCION FISCALIZACION</v>
          </cell>
          <cell r="I598">
            <v>382</v>
          </cell>
        </row>
        <row r="599">
          <cell r="A599">
            <v>51601</v>
          </cell>
          <cell r="B599">
            <v>61429</v>
          </cell>
          <cell r="C599" t="str">
            <v>41611-1-001</v>
          </cell>
          <cell r="D599">
            <v>596</v>
          </cell>
          <cell r="E599">
            <v>0</v>
          </cell>
          <cell r="F599">
            <v>0</v>
          </cell>
          <cell r="G599">
            <v>0</v>
          </cell>
          <cell r="H599" t="str">
            <v>INCENTIVOS POR FISCALIZACION CONCURRENTE</v>
          </cell>
          <cell r="I599">
            <v>383</v>
          </cell>
        </row>
        <row r="600">
          <cell r="A600">
            <v>51602</v>
          </cell>
          <cell r="B600">
            <v>61430</v>
          </cell>
          <cell r="C600" t="str">
            <v>41611-1-002</v>
          </cell>
          <cell r="D600">
            <v>597</v>
          </cell>
          <cell r="E600">
            <v>0</v>
          </cell>
          <cell r="F600">
            <v>0</v>
          </cell>
          <cell r="G600">
            <v>0</v>
          </cell>
          <cell r="H600" t="str">
            <v>INCENTIVOS POR VIGILANCIA DE OBLIGACIONES</v>
          </cell>
          <cell r="I600">
            <v>384</v>
          </cell>
        </row>
        <row r="601">
          <cell r="A601">
            <v>51603</v>
          </cell>
          <cell r="B601">
            <v>61431</v>
          </cell>
          <cell r="C601" t="str">
            <v>41611-1-003</v>
          </cell>
          <cell r="D601">
            <v>598</v>
          </cell>
          <cell r="E601">
            <v>0</v>
          </cell>
          <cell r="F601">
            <v>0</v>
          </cell>
          <cell r="G601">
            <v>0</v>
          </cell>
          <cell r="H601" t="str">
            <v>INCENTIVOS POR REGIMEN DE PEQ. CONTRIBUYENTES</v>
          </cell>
          <cell r="I601">
            <v>385</v>
          </cell>
        </row>
        <row r="602">
          <cell r="A602">
            <v>51604</v>
          </cell>
          <cell r="B602">
            <v>61432</v>
          </cell>
          <cell r="C602" t="str">
            <v>41611-1-004</v>
          </cell>
          <cell r="D602">
            <v>599</v>
          </cell>
          <cell r="E602">
            <v>0</v>
          </cell>
          <cell r="F602">
            <v>0</v>
          </cell>
          <cell r="G602">
            <v>0</v>
          </cell>
          <cell r="H602" t="str">
            <v>INCENTIVOS POR REGIMEN INTERMEDIO</v>
          </cell>
          <cell r="I602">
            <v>386</v>
          </cell>
        </row>
        <row r="603">
          <cell r="A603">
            <v>51605</v>
          </cell>
          <cell r="B603">
            <v>61433</v>
          </cell>
          <cell r="C603" t="str">
            <v>41611-1-005</v>
          </cell>
          <cell r="D603">
            <v>600</v>
          </cell>
          <cell r="E603">
            <v>0</v>
          </cell>
          <cell r="F603">
            <v>0</v>
          </cell>
          <cell r="G603">
            <v>0</v>
          </cell>
          <cell r="H603" t="str">
            <v>INCENTIVOS POR GANANCIA DE ENAJENACION DE BIENES</v>
          </cell>
          <cell r="I603">
            <v>387</v>
          </cell>
        </row>
        <row r="604">
          <cell r="A604">
            <v>51608</v>
          </cell>
          <cell r="B604">
            <v>61434</v>
          </cell>
          <cell r="C604" t="str">
            <v>41611-1-009</v>
          </cell>
          <cell r="D604">
            <v>601</v>
          </cell>
          <cell r="E604">
            <v>0</v>
          </cell>
          <cell r="F604">
            <v>0</v>
          </cell>
          <cell r="G604">
            <v>0</v>
          </cell>
          <cell r="H604" t="str">
            <v>INCENTIVOS CARTERA DE CREDITOS SAT</v>
          </cell>
          <cell r="I604">
            <v>505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602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A606">
            <v>0</v>
          </cell>
          <cell r="B606">
            <v>615</v>
          </cell>
          <cell r="C606" t="str">
            <v>41611-6-000</v>
          </cell>
          <cell r="D606">
            <v>603</v>
          </cell>
          <cell r="E606">
            <v>0</v>
          </cell>
          <cell r="F606">
            <v>0</v>
          </cell>
          <cell r="G606" t="str">
            <v>IMPUESTO AL VALOR AGREGADO</v>
          </cell>
          <cell r="H606">
            <v>0</v>
          </cell>
        </row>
        <row r="607">
          <cell r="A607">
            <v>56901</v>
          </cell>
          <cell r="B607">
            <v>61501</v>
          </cell>
          <cell r="C607" t="str">
            <v>41611-6-001</v>
          </cell>
          <cell r="D607">
            <v>604</v>
          </cell>
          <cell r="E607">
            <v>0</v>
          </cell>
          <cell r="F607">
            <v>0</v>
          </cell>
          <cell r="G607">
            <v>0</v>
          </cell>
          <cell r="H607" t="str">
            <v>IVA PAG PROV.PERS.MOR. Y FIS. 100%</v>
          </cell>
          <cell r="I607">
            <v>388</v>
          </cell>
        </row>
        <row r="608">
          <cell r="A608">
            <v>56905</v>
          </cell>
          <cell r="B608">
            <v>61502</v>
          </cell>
          <cell r="C608" t="str">
            <v>41611-6-002</v>
          </cell>
          <cell r="D608">
            <v>605</v>
          </cell>
          <cell r="E608">
            <v>0</v>
          </cell>
          <cell r="F608">
            <v>0</v>
          </cell>
          <cell r="G608">
            <v>0</v>
          </cell>
          <cell r="H608" t="str">
            <v>DEC.ANUAL Y COMPL.R.SIMPLIF.100%</v>
          </cell>
          <cell r="I608">
            <v>389</v>
          </cell>
        </row>
        <row r="609">
          <cell r="A609">
            <v>56913</v>
          </cell>
          <cell r="B609">
            <v>61503</v>
          </cell>
          <cell r="C609" t="str">
            <v>41611-6-003</v>
          </cell>
          <cell r="D609">
            <v>606</v>
          </cell>
          <cell r="E609">
            <v>0</v>
          </cell>
          <cell r="F609">
            <v>0</v>
          </cell>
          <cell r="G609">
            <v>0</v>
          </cell>
          <cell r="H609" t="str">
            <v>REGIMEN PEQ.CONTRIB. 100%</v>
          </cell>
          <cell r="I609">
            <v>390</v>
          </cell>
        </row>
        <row r="610">
          <cell r="A610">
            <v>56914</v>
          </cell>
          <cell r="B610">
            <v>61504</v>
          </cell>
          <cell r="C610" t="str">
            <v>41611-6-004</v>
          </cell>
          <cell r="D610">
            <v>607</v>
          </cell>
          <cell r="E610">
            <v>0</v>
          </cell>
          <cell r="F610">
            <v>0</v>
          </cell>
          <cell r="G610">
            <v>0</v>
          </cell>
          <cell r="H610" t="str">
            <v>SUBSIDIO POR BENEFICIOS FISCALES IVA 100%</v>
          </cell>
          <cell r="I610">
            <v>391</v>
          </cell>
        </row>
        <row r="611">
          <cell r="A611">
            <v>57609</v>
          </cell>
          <cell r="B611">
            <v>61505</v>
          </cell>
          <cell r="C611" t="str">
            <v>41611-6-006</v>
          </cell>
          <cell r="D611">
            <v>608</v>
          </cell>
          <cell r="E611">
            <v>0</v>
          </cell>
          <cell r="F611">
            <v>0</v>
          </cell>
          <cell r="G611">
            <v>0</v>
          </cell>
          <cell r="H611" t="str">
            <v>RECARGOS IVA REPECOS 100%</v>
          </cell>
          <cell r="I611">
            <v>392</v>
          </cell>
        </row>
        <row r="612">
          <cell r="A612">
            <v>57909</v>
          </cell>
          <cell r="B612">
            <v>61506</v>
          </cell>
          <cell r="C612" t="str">
            <v>41611-6-005</v>
          </cell>
          <cell r="D612">
            <v>609</v>
          </cell>
          <cell r="E612">
            <v>0</v>
          </cell>
          <cell r="F612">
            <v>0</v>
          </cell>
          <cell r="G612">
            <v>0</v>
          </cell>
          <cell r="H612" t="str">
            <v>ACTUALIZACION IVA REPECOS 100%</v>
          </cell>
          <cell r="I612">
            <v>393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610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A614">
            <v>0</v>
          </cell>
          <cell r="B614">
            <v>616</v>
          </cell>
          <cell r="C614" t="str">
            <v>41611-7-000</v>
          </cell>
          <cell r="D614">
            <v>611</v>
          </cell>
          <cell r="E614">
            <v>0</v>
          </cell>
          <cell r="F614">
            <v>0</v>
          </cell>
          <cell r="G614" t="str">
            <v>IMPUESTO ESPECIAL  SOBRE PRODUCCION Y SERVICIOS</v>
          </cell>
          <cell r="H614">
            <v>0</v>
          </cell>
        </row>
        <row r="615">
          <cell r="A615">
            <v>57201</v>
          </cell>
          <cell r="B615">
            <v>61601</v>
          </cell>
          <cell r="C615" t="str">
            <v>41611-7-001</v>
          </cell>
          <cell r="D615">
            <v>612</v>
          </cell>
          <cell r="F615">
            <v>0</v>
          </cell>
          <cell r="G615">
            <v>0</v>
          </cell>
          <cell r="H615" t="str">
            <v>IEPS GASOLINA 9/11</v>
          </cell>
          <cell r="I615">
            <v>394</v>
          </cell>
        </row>
        <row r="616">
          <cell r="A616">
            <v>77201</v>
          </cell>
          <cell r="B616">
            <v>61602</v>
          </cell>
          <cell r="C616" t="str">
            <v>41611-7-002</v>
          </cell>
          <cell r="D616">
            <v>613</v>
          </cell>
          <cell r="F616">
            <v>0</v>
          </cell>
          <cell r="G616">
            <v>0</v>
          </cell>
          <cell r="H616" t="str">
            <v>IEPS GASOLINA 2/11</v>
          </cell>
          <cell r="I616">
            <v>395</v>
          </cell>
        </row>
        <row r="617">
          <cell r="A617">
            <v>57211</v>
          </cell>
          <cell r="B617">
            <v>61603</v>
          </cell>
          <cell r="C617" t="str">
            <v>41611-7-005</v>
          </cell>
          <cell r="D617">
            <v>614</v>
          </cell>
          <cell r="E617">
            <v>0</v>
          </cell>
          <cell r="G617">
            <v>0</v>
          </cell>
          <cell r="H617" t="str">
            <v>IEPS GASOLINA 9/11 FISCALIZADO</v>
          </cell>
          <cell r="I617">
            <v>396</v>
          </cell>
        </row>
        <row r="618">
          <cell r="A618">
            <v>77211</v>
          </cell>
          <cell r="B618">
            <v>61604</v>
          </cell>
          <cell r="C618" t="str">
            <v>41611-7-006</v>
          </cell>
          <cell r="D618">
            <v>615</v>
          </cell>
          <cell r="E618">
            <v>0</v>
          </cell>
          <cell r="G618">
            <v>0</v>
          </cell>
          <cell r="H618" t="str">
            <v>IEPS GASOLINA 2/11 FISCALIZADO</v>
          </cell>
          <cell r="I618">
            <v>397</v>
          </cell>
        </row>
        <row r="619">
          <cell r="A619">
            <v>57203</v>
          </cell>
          <cell r="B619">
            <v>61605</v>
          </cell>
          <cell r="C619" t="str">
            <v>41611-7-003</v>
          </cell>
          <cell r="D619">
            <v>616</v>
          </cell>
          <cell r="E619">
            <v>0</v>
          </cell>
          <cell r="F619">
            <v>0</v>
          </cell>
          <cell r="G619">
            <v>0</v>
          </cell>
          <cell r="H619" t="str">
            <v>ACTUALIZACION IEPS GASOLINA 9/11</v>
          </cell>
          <cell r="I619">
            <v>398</v>
          </cell>
        </row>
        <row r="620">
          <cell r="A620">
            <v>77203</v>
          </cell>
          <cell r="B620">
            <v>61606</v>
          </cell>
          <cell r="C620" t="str">
            <v>41611-7-004</v>
          </cell>
          <cell r="D620">
            <v>617</v>
          </cell>
          <cell r="E620">
            <v>0</v>
          </cell>
          <cell r="F620">
            <v>0</v>
          </cell>
          <cell r="G620">
            <v>0</v>
          </cell>
          <cell r="H620" t="str">
            <v>ACTUALIZACION IEPS GASOLINA 2/11</v>
          </cell>
          <cell r="I620">
            <v>399</v>
          </cell>
        </row>
        <row r="621">
          <cell r="A621">
            <v>57213</v>
          </cell>
          <cell r="B621">
            <v>61607</v>
          </cell>
          <cell r="C621" t="str">
            <v>41611-7-007</v>
          </cell>
          <cell r="D621">
            <v>618</v>
          </cell>
          <cell r="E621">
            <v>0</v>
          </cell>
          <cell r="F621">
            <v>0</v>
          </cell>
          <cell r="G621">
            <v>0</v>
          </cell>
          <cell r="H621" t="str">
            <v>ACTUALIZACION IEPS GASOLINA 9/11 FISCALIZADO</v>
          </cell>
          <cell r="I621">
            <v>400</v>
          </cell>
        </row>
        <row r="622">
          <cell r="A622">
            <v>77213</v>
          </cell>
          <cell r="B622">
            <v>61608</v>
          </cell>
          <cell r="C622" t="str">
            <v>41611-7-008</v>
          </cell>
          <cell r="D622">
            <v>619</v>
          </cell>
          <cell r="E622">
            <v>0</v>
          </cell>
          <cell r="F622">
            <v>0</v>
          </cell>
          <cell r="G622">
            <v>0</v>
          </cell>
          <cell r="H622" t="str">
            <v>ACTUALIZACION IEPS GASOLINA 2/11 FISCALIZADO</v>
          </cell>
          <cell r="I622">
            <v>401</v>
          </cell>
        </row>
        <row r="623">
          <cell r="A623">
            <v>57206</v>
          </cell>
          <cell r="B623">
            <v>61609</v>
          </cell>
          <cell r="C623" t="str">
            <v>41611-7-009</v>
          </cell>
          <cell r="D623">
            <v>620</v>
          </cell>
          <cell r="E623">
            <v>0</v>
          </cell>
          <cell r="F623">
            <v>0</v>
          </cell>
          <cell r="G623">
            <v>0</v>
          </cell>
          <cell r="H623" t="str">
            <v>MULTAS POR INCUMPLIMIENTO A REQUERIMIENTO IEPS 9/11</v>
          </cell>
          <cell r="I623">
            <v>402</v>
          </cell>
        </row>
        <row r="624">
          <cell r="A624">
            <v>77206</v>
          </cell>
          <cell r="B624">
            <v>61610</v>
          </cell>
          <cell r="C624" t="str">
            <v>41611-7-010</v>
          </cell>
          <cell r="D624">
            <v>621</v>
          </cell>
          <cell r="E624">
            <v>0</v>
          </cell>
          <cell r="F624">
            <v>0</v>
          </cell>
          <cell r="G624">
            <v>0</v>
          </cell>
          <cell r="H624" t="str">
            <v>MULTAS POR INCUMPL. A REQ.IEPS GAS 2/11</v>
          </cell>
          <cell r="I624">
            <v>403</v>
          </cell>
        </row>
        <row r="625">
          <cell r="A625">
            <v>57207</v>
          </cell>
          <cell r="B625">
            <v>61611</v>
          </cell>
          <cell r="C625" t="str">
            <v>41611-7-011</v>
          </cell>
          <cell r="D625">
            <v>622</v>
          </cell>
          <cell r="E625">
            <v>0</v>
          </cell>
          <cell r="F625">
            <v>0</v>
          </cell>
          <cell r="G625">
            <v>0</v>
          </cell>
          <cell r="H625" t="str">
            <v>MULTAS POR EXTEMPORANEIDAD IEPS GASOLINA 9/11</v>
          </cell>
          <cell r="I625">
            <v>404</v>
          </cell>
        </row>
        <row r="626">
          <cell r="A626">
            <v>77207</v>
          </cell>
          <cell r="B626">
            <v>61612</v>
          </cell>
          <cell r="C626" t="str">
            <v>41611-7-012</v>
          </cell>
          <cell r="D626">
            <v>623</v>
          </cell>
          <cell r="E626">
            <v>0</v>
          </cell>
          <cell r="F626">
            <v>0</v>
          </cell>
          <cell r="G626">
            <v>0</v>
          </cell>
          <cell r="H626" t="str">
            <v>MULTAS POR EXTEMPORANEIDAD IEPS GAS 2/11</v>
          </cell>
          <cell r="I626">
            <v>405</v>
          </cell>
        </row>
        <row r="627">
          <cell r="A627">
            <v>57204</v>
          </cell>
          <cell r="B627">
            <v>61613</v>
          </cell>
          <cell r="C627" t="str">
            <v>41611-7-013</v>
          </cell>
          <cell r="D627">
            <v>624</v>
          </cell>
          <cell r="E627">
            <v>0</v>
          </cell>
          <cell r="F627">
            <v>0</v>
          </cell>
          <cell r="G627">
            <v>0</v>
          </cell>
          <cell r="H627" t="str">
            <v>MULTAS POR CORRECCION FISCAL IEPS GASOLINA 9/11</v>
          </cell>
          <cell r="I627">
            <v>406</v>
          </cell>
        </row>
        <row r="628">
          <cell r="A628">
            <v>77204</v>
          </cell>
          <cell r="B628">
            <v>61614</v>
          </cell>
          <cell r="C628" t="str">
            <v>41611-7-014</v>
          </cell>
          <cell r="D628">
            <v>625</v>
          </cell>
          <cell r="E628">
            <v>0</v>
          </cell>
          <cell r="F628">
            <v>0</v>
          </cell>
          <cell r="G628">
            <v>0</v>
          </cell>
          <cell r="H628" t="str">
            <v>MULTAS POR CORRECC.FISC.IEPS GAS 2/11</v>
          </cell>
          <cell r="I628">
            <v>407</v>
          </cell>
        </row>
        <row r="629">
          <cell r="A629">
            <v>57214</v>
          </cell>
          <cell r="B629">
            <v>61615</v>
          </cell>
          <cell r="C629" t="str">
            <v>41611-7-015</v>
          </cell>
          <cell r="D629">
            <v>626</v>
          </cell>
          <cell r="E629">
            <v>0</v>
          </cell>
          <cell r="F629">
            <v>0</v>
          </cell>
          <cell r="G629">
            <v>0</v>
          </cell>
          <cell r="H629" t="str">
            <v>MULTA POR CORRECC.FISCAL IEPS GASOLINA 9/11 FISCALIZ.</v>
          </cell>
          <cell r="I629">
            <v>408</v>
          </cell>
        </row>
        <row r="630">
          <cell r="A630">
            <v>77214</v>
          </cell>
          <cell r="B630">
            <v>61616</v>
          </cell>
          <cell r="C630" t="str">
            <v>41611-7-016</v>
          </cell>
          <cell r="D630">
            <v>627</v>
          </cell>
          <cell r="E630">
            <v>0</v>
          </cell>
          <cell r="F630">
            <v>0</v>
          </cell>
          <cell r="G630">
            <v>0</v>
          </cell>
          <cell r="H630" t="str">
            <v>MULTA POR CORRECC.FISCAL IEPS GASOLINA 2/11 FISCALIZ.</v>
          </cell>
          <cell r="I630">
            <v>409</v>
          </cell>
        </row>
        <row r="631">
          <cell r="A631">
            <v>57202</v>
          </cell>
          <cell r="B631">
            <v>61617</v>
          </cell>
          <cell r="C631" t="str">
            <v>41611-7-017</v>
          </cell>
          <cell r="D631">
            <v>628</v>
          </cell>
          <cell r="E631">
            <v>0</v>
          </cell>
          <cell r="F631">
            <v>0</v>
          </cell>
          <cell r="G631">
            <v>0</v>
          </cell>
          <cell r="H631" t="str">
            <v>RECARGOS IEPS GASOLINA 9/11</v>
          </cell>
          <cell r="I631">
            <v>410</v>
          </cell>
        </row>
        <row r="632">
          <cell r="A632">
            <v>77202</v>
          </cell>
          <cell r="B632">
            <v>61618</v>
          </cell>
          <cell r="C632" t="str">
            <v>41611-7-018</v>
          </cell>
          <cell r="D632">
            <v>629</v>
          </cell>
          <cell r="E632">
            <v>0</v>
          </cell>
          <cell r="F632">
            <v>0</v>
          </cell>
          <cell r="G632">
            <v>0</v>
          </cell>
          <cell r="H632" t="str">
            <v>RECARGOS IEPS GASOLINA 2/11</v>
          </cell>
          <cell r="I632">
            <v>411</v>
          </cell>
        </row>
        <row r="633">
          <cell r="A633">
            <v>57212</v>
          </cell>
          <cell r="B633">
            <v>61619</v>
          </cell>
          <cell r="C633" t="str">
            <v>41611-7-019</v>
          </cell>
          <cell r="D633">
            <v>630</v>
          </cell>
          <cell r="E633">
            <v>0</v>
          </cell>
          <cell r="F633">
            <v>0</v>
          </cell>
          <cell r="G633">
            <v>0</v>
          </cell>
          <cell r="H633" t="str">
            <v>RECARGOS IEPS GASOLINA 9/11 FISCALIZADO</v>
          </cell>
          <cell r="I633">
            <v>412</v>
          </cell>
        </row>
        <row r="634">
          <cell r="A634">
            <v>77212</v>
          </cell>
          <cell r="B634">
            <v>61620</v>
          </cell>
          <cell r="C634" t="str">
            <v>41611-7-020</v>
          </cell>
          <cell r="D634">
            <v>631</v>
          </cell>
          <cell r="E634">
            <v>0</v>
          </cell>
          <cell r="F634">
            <v>0</v>
          </cell>
          <cell r="G634">
            <v>0</v>
          </cell>
          <cell r="H634" t="str">
            <v>RECARGOS IEPS GASOLINA 2/11 FISCALIZADO</v>
          </cell>
          <cell r="I634">
            <v>413</v>
          </cell>
        </row>
        <row r="635">
          <cell r="A635">
            <v>57205</v>
          </cell>
          <cell r="B635">
            <v>61621</v>
          </cell>
          <cell r="C635" t="str">
            <v>41611-7-021</v>
          </cell>
          <cell r="D635">
            <v>632</v>
          </cell>
          <cell r="E635">
            <v>0</v>
          </cell>
          <cell r="F635">
            <v>0</v>
          </cell>
          <cell r="G635">
            <v>0</v>
          </cell>
          <cell r="H635" t="str">
            <v>GASTOS DE EJECUCION IEPS GASOLINA 9/11</v>
          </cell>
          <cell r="I635">
            <v>414</v>
          </cell>
        </row>
        <row r="636">
          <cell r="A636">
            <v>77205</v>
          </cell>
          <cell r="B636">
            <v>61622</v>
          </cell>
          <cell r="C636" t="str">
            <v>41611-7-022</v>
          </cell>
          <cell r="D636">
            <v>633</v>
          </cell>
          <cell r="E636">
            <v>0</v>
          </cell>
          <cell r="F636">
            <v>0</v>
          </cell>
          <cell r="G636">
            <v>0</v>
          </cell>
          <cell r="H636" t="str">
            <v>GASTOS DE EJECUCION IEPS GAS 2/11</v>
          </cell>
          <cell r="I636">
            <v>415</v>
          </cell>
        </row>
        <row r="637">
          <cell r="A637">
            <v>51606</v>
          </cell>
          <cell r="B637">
            <v>61623</v>
          </cell>
          <cell r="C637" t="str">
            <v>41611-1-006</v>
          </cell>
          <cell r="D637">
            <v>634</v>
          </cell>
          <cell r="E637">
            <v>0</v>
          </cell>
          <cell r="F637">
            <v>0</v>
          </cell>
          <cell r="G637">
            <v>0</v>
          </cell>
          <cell r="H637" t="str">
            <v>INCENTIVOS POR IEPS GASOLINA Y DIESEL</v>
          </cell>
          <cell r="I637">
            <v>416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635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</row>
        <row r="639">
          <cell r="A639">
            <v>0</v>
          </cell>
          <cell r="B639">
            <v>617</v>
          </cell>
          <cell r="C639" t="str">
            <v>41611-8-000</v>
          </cell>
          <cell r="D639">
            <v>636</v>
          </cell>
          <cell r="E639">
            <v>0</v>
          </cell>
          <cell r="F639">
            <v>0</v>
          </cell>
          <cell r="G639" t="str">
            <v>PESCA DEPORTIVA Y VIDA SILVESTRE</v>
          </cell>
          <cell r="H639">
            <v>0</v>
          </cell>
        </row>
        <row r="640">
          <cell r="A640">
            <v>57301</v>
          </cell>
          <cell r="B640">
            <v>61701</v>
          </cell>
          <cell r="C640" t="str">
            <v>41611-8-001</v>
          </cell>
          <cell r="D640">
            <v>637</v>
          </cell>
          <cell r="E640">
            <v>0</v>
          </cell>
          <cell r="F640">
            <v>0</v>
          </cell>
          <cell r="G640">
            <v>0</v>
          </cell>
          <cell r="H640" t="str">
            <v>PERMISOS PARA PESCA DEPORTIVA</v>
          </cell>
          <cell r="I640">
            <v>417</v>
          </cell>
        </row>
        <row r="641">
          <cell r="A641">
            <v>57302</v>
          </cell>
          <cell r="B641">
            <v>61702</v>
          </cell>
          <cell r="C641" t="str">
            <v>41611-8-002</v>
          </cell>
          <cell r="D641">
            <v>638</v>
          </cell>
          <cell r="E641">
            <v>0</v>
          </cell>
          <cell r="F641">
            <v>0</v>
          </cell>
          <cell r="G641">
            <v>0</v>
          </cell>
          <cell r="H641" t="str">
            <v>APROVECHAMIENTO RECURSOS PESQUEROS</v>
          </cell>
          <cell r="I641">
            <v>418</v>
          </cell>
        </row>
        <row r="642">
          <cell r="A642">
            <v>57303</v>
          </cell>
          <cell r="B642">
            <v>61703</v>
          </cell>
          <cell r="C642" t="str">
            <v>41611-8-003</v>
          </cell>
          <cell r="D642">
            <v>639</v>
          </cell>
          <cell r="E642">
            <v>0</v>
          </cell>
          <cell r="F642">
            <v>0</v>
          </cell>
          <cell r="G642">
            <v>0</v>
          </cell>
          <cell r="H642" t="str">
            <v>LICENCIA DE CAZA DEPORTIVA</v>
          </cell>
          <cell r="I642">
            <v>419</v>
          </cell>
        </row>
        <row r="643">
          <cell r="A643">
            <v>57304</v>
          </cell>
          <cell r="B643">
            <v>61704</v>
          </cell>
          <cell r="C643" t="str">
            <v>41611-8-004</v>
          </cell>
          <cell r="D643">
            <v>640</v>
          </cell>
          <cell r="E643">
            <v>0</v>
          </cell>
          <cell r="F643">
            <v>0</v>
          </cell>
          <cell r="G643">
            <v>0</v>
          </cell>
          <cell r="H643" t="str">
            <v>REGISTRO DE ORGANIZACIONES (CLUBS CAZA)</v>
          </cell>
          <cell r="I643">
            <v>420</v>
          </cell>
        </row>
        <row r="644">
          <cell r="A644">
            <v>57305</v>
          </cell>
          <cell r="B644">
            <v>61705</v>
          </cell>
          <cell r="C644" t="str">
            <v>41611-8-005</v>
          </cell>
          <cell r="D644">
            <v>641</v>
          </cell>
          <cell r="E644">
            <v>0</v>
          </cell>
          <cell r="F644">
            <v>0</v>
          </cell>
          <cell r="G644">
            <v>0</v>
          </cell>
          <cell r="H644" t="str">
            <v>REGISTRO PRESTADORES DE SERVICIO (TIENDAS DE MASCOTAS)</v>
          </cell>
          <cell r="I644">
            <v>421</v>
          </cell>
        </row>
        <row r="645">
          <cell r="A645">
            <v>57306</v>
          </cell>
          <cell r="B645">
            <v>61706</v>
          </cell>
          <cell r="C645" t="str">
            <v>41611-8-006</v>
          </cell>
          <cell r="D645">
            <v>642</v>
          </cell>
          <cell r="E645">
            <v>0</v>
          </cell>
          <cell r="F645">
            <v>0</v>
          </cell>
          <cell r="G645">
            <v>0</v>
          </cell>
          <cell r="H645" t="str">
            <v>REGISTRO PRESTADORES DE SERVICIO (TAXI DERMISTAS)</v>
          </cell>
          <cell r="I645">
            <v>422</v>
          </cell>
        </row>
        <row r="646">
          <cell r="A646">
            <v>57308</v>
          </cell>
          <cell r="B646">
            <v>61707</v>
          </cell>
          <cell r="C646" t="str">
            <v>41611-8-007</v>
          </cell>
          <cell r="D646">
            <v>643</v>
          </cell>
          <cell r="E646">
            <v>0</v>
          </cell>
          <cell r="F646">
            <v>0</v>
          </cell>
          <cell r="G646">
            <v>0</v>
          </cell>
          <cell r="H646" t="str">
            <v>LICENCIAS DE PRESTADORES DE SERVICIOS A PROVEC</v>
          </cell>
          <cell r="I646">
            <v>423</v>
          </cell>
        </row>
        <row r="647">
          <cell r="A647">
            <v>57309</v>
          </cell>
          <cell r="B647">
            <v>61708</v>
          </cell>
          <cell r="C647" t="str">
            <v>41611-8-008</v>
          </cell>
          <cell r="D647">
            <v>644</v>
          </cell>
          <cell r="E647">
            <v>0</v>
          </cell>
          <cell r="F647">
            <v>0</v>
          </cell>
          <cell r="G647">
            <v>0</v>
          </cell>
          <cell r="H647" t="str">
            <v>REGISTRO DE RECOLEC.D/ESPECIMENES D/VIDA SILVESTRE</v>
          </cell>
          <cell r="I647">
            <v>424</v>
          </cell>
        </row>
        <row r="648">
          <cell r="A648">
            <v>57310</v>
          </cell>
          <cell r="B648">
            <v>61709</v>
          </cell>
          <cell r="C648" t="str">
            <v>41611-8-009</v>
          </cell>
          <cell r="D648">
            <v>645</v>
          </cell>
          <cell r="E648">
            <v>0</v>
          </cell>
          <cell r="F648">
            <v>0</v>
          </cell>
          <cell r="G648">
            <v>0</v>
          </cell>
          <cell r="H648" t="str">
            <v>REG. DE EJEMP. D/FAUNA SILVESTRE MOD.AVE D/PRESA</v>
          </cell>
          <cell r="I648">
            <v>425</v>
          </cell>
        </row>
        <row r="649">
          <cell r="A649">
            <v>57311</v>
          </cell>
          <cell r="B649">
            <v>61710</v>
          </cell>
          <cell r="C649" t="str">
            <v>41611-8-010</v>
          </cell>
          <cell r="D649">
            <v>646</v>
          </cell>
          <cell r="E649">
            <v>0</v>
          </cell>
          <cell r="F649">
            <v>0</v>
          </cell>
          <cell r="G649">
            <v>0</v>
          </cell>
          <cell r="H649" t="str">
            <v>EXPEDICION DE CINTILLOS</v>
          </cell>
          <cell r="I649">
            <v>426</v>
          </cell>
        </row>
        <row r="650">
          <cell r="A650">
            <v>57312</v>
          </cell>
          <cell r="B650">
            <v>61711</v>
          </cell>
          <cell r="C650" t="str">
            <v>41611-8-011</v>
          </cell>
          <cell r="D650">
            <v>647</v>
          </cell>
          <cell r="E650">
            <v>0</v>
          </cell>
          <cell r="F650">
            <v>0</v>
          </cell>
          <cell r="G650">
            <v>0</v>
          </cell>
          <cell r="H650" t="str">
            <v>REG. DE EJEMP. D/ FAUNA SILV. MOD. MASCOTA</v>
          </cell>
          <cell r="I650">
            <v>427</v>
          </cell>
        </row>
        <row r="651">
          <cell r="A651">
            <v>57313</v>
          </cell>
          <cell r="B651">
            <v>61712</v>
          </cell>
          <cell r="C651" t="str">
            <v>41611-8-012</v>
          </cell>
          <cell r="D651">
            <v>648</v>
          </cell>
          <cell r="E651">
            <v>0</v>
          </cell>
          <cell r="F651">
            <v>0</v>
          </cell>
          <cell r="G651">
            <v>0</v>
          </cell>
          <cell r="H651" t="str">
            <v>ACT. DE LA LICENCIA DE PRESTADOR DE SERVICIO</v>
          </cell>
          <cell r="I651">
            <v>428</v>
          </cell>
        </row>
        <row r="652">
          <cell r="A652">
            <v>57314</v>
          </cell>
          <cell r="B652">
            <v>61713</v>
          </cell>
          <cell r="C652" t="str">
            <v>41611-8-013</v>
          </cell>
          <cell r="D652">
            <v>649</v>
          </cell>
          <cell r="E652">
            <v>0</v>
          </cell>
          <cell r="F652">
            <v>0</v>
          </cell>
          <cell r="G652">
            <v>0</v>
          </cell>
          <cell r="H652" t="str">
            <v>TRAMITE PARA EXPEDICION DE PERMISOS P/PESCA DEPORTIVA</v>
          </cell>
          <cell r="I652">
            <v>429</v>
          </cell>
        </row>
        <row r="653">
          <cell r="A653">
            <v>57315</v>
          </cell>
          <cell r="B653">
            <v>61714</v>
          </cell>
          <cell r="C653" t="str">
            <v>41611-8-014</v>
          </cell>
          <cell r="D653">
            <v>650</v>
          </cell>
          <cell r="E653">
            <v>0</v>
          </cell>
          <cell r="F653">
            <v>0</v>
          </cell>
          <cell r="G653">
            <v>0</v>
          </cell>
          <cell r="H653" t="str">
            <v>MULTAS DE PARQUES Y VIDA SILVESTRE</v>
          </cell>
          <cell r="I653">
            <v>430</v>
          </cell>
        </row>
        <row r="654">
          <cell r="A654">
            <v>57316</v>
          </cell>
          <cell r="B654">
            <v>61715</v>
          </cell>
          <cell r="C654" t="str">
            <v>41611-8-015</v>
          </cell>
          <cell r="D654">
            <v>651</v>
          </cell>
          <cell r="E654">
            <v>0</v>
          </cell>
          <cell r="F654">
            <v>0</v>
          </cell>
          <cell r="G654">
            <v>0</v>
          </cell>
          <cell r="H654" t="str">
            <v>REGISTRO DE PADRON DE PARQ. ZOO Y ESP. PUB. (PIMVS)</v>
          </cell>
          <cell r="I654">
            <v>431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652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618</v>
          </cell>
          <cell r="C656" t="str">
            <v>41611-9-000</v>
          </cell>
          <cell r="D656">
            <v>653</v>
          </cell>
          <cell r="F656">
            <v>0</v>
          </cell>
          <cell r="G656" t="str">
            <v>MULTAS ADMINISTRATIVAS FEDERALES NO FISCALES</v>
          </cell>
          <cell r="H656">
            <v>0</v>
          </cell>
        </row>
        <row r="657">
          <cell r="A657">
            <v>58901</v>
          </cell>
          <cell r="B657">
            <v>61801</v>
          </cell>
          <cell r="C657" t="str">
            <v>41611-9-001</v>
          </cell>
          <cell r="D657">
            <v>654</v>
          </cell>
          <cell r="F657">
            <v>0</v>
          </cell>
          <cell r="G657">
            <v>0</v>
          </cell>
          <cell r="H657" t="str">
            <v>MULTAS INFRACC.LEY FED.TRABAJO 98%</v>
          </cell>
          <cell r="I657">
            <v>432</v>
          </cell>
        </row>
        <row r="658">
          <cell r="A658">
            <v>58902</v>
          </cell>
          <cell r="B658">
            <v>61802</v>
          </cell>
          <cell r="C658" t="str">
            <v>41611-9-002</v>
          </cell>
          <cell r="D658">
            <v>655</v>
          </cell>
          <cell r="F658">
            <v>0</v>
          </cell>
          <cell r="G658">
            <v>0</v>
          </cell>
          <cell r="H658" t="str">
            <v>MULTAS INFR.REGLEMEN.DE TRANS.FED.98%</v>
          </cell>
          <cell r="I658">
            <v>433</v>
          </cell>
        </row>
        <row r="659">
          <cell r="A659">
            <v>58903</v>
          </cell>
          <cell r="B659">
            <v>61803</v>
          </cell>
          <cell r="C659" t="str">
            <v>41611-9-003</v>
          </cell>
          <cell r="D659">
            <v>656</v>
          </cell>
          <cell r="F659">
            <v>0</v>
          </cell>
          <cell r="G659">
            <v>0</v>
          </cell>
          <cell r="H659" t="str">
            <v>MULTAS DE LA PROFECO 98%</v>
          </cell>
          <cell r="I659">
            <v>434</v>
          </cell>
        </row>
        <row r="660">
          <cell r="A660">
            <v>58904</v>
          </cell>
          <cell r="B660">
            <v>61804</v>
          </cell>
          <cell r="C660" t="str">
            <v>41611-9-004</v>
          </cell>
          <cell r="D660">
            <v>657</v>
          </cell>
          <cell r="F660">
            <v>0</v>
          </cell>
          <cell r="G660">
            <v>0</v>
          </cell>
          <cell r="H660" t="str">
            <v>MULTAS DE VARIAS DEP. FED. 98%</v>
          </cell>
          <cell r="I660">
            <v>435</v>
          </cell>
        </row>
        <row r="661">
          <cell r="A661">
            <v>58905</v>
          </cell>
          <cell r="B661">
            <v>61805</v>
          </cell>
          <cell r="C661" t="str">
            <v>41611-9-005</v>
          </cell>
          <cell r="D661">
            <v>658</v>
          </cell>
          <cell r="F661">
            <v>0</v>
          </cell>
          <cell r="G661">
            <v>0</v>
          </cell>
          <cell r="H661" t="str">
            <v>MULTAS SECOFI 98%</v>
          </cell>
          <cell r="I661">
            <v>436</v>
          </cell>
        </row>
        <row r="662">
          <cell r="A662">
            <v>58906</v>
          </cell>
          <cell r="B662">
            <v>61806</v>
          </cell>
          <cell r="C662" t="str">
            <v>41611-9-006</v>
          </cell>
          <cell r="D662">
            <v>659</v>
          </cell>
          <cell r="F662">
            <v>0</v>
          </cell>
          <cell r="G662">
            <v>0</v>
          </cell>
          <cell r="H662" t="str">
            <v>MULTAS PROFEPA 98%</v>
          </cell>
          <cell r="I662">
            <v>437</v>
          </cell>
        </row>
        <row r="663">
          <cell r="A663">
            <v>78901</v>
          </cell>
          <cell r="B663">
            <v>61807</v>
          </cell>
          <cell r="C663" t="str">
            <v>41611-9-009</v>
          </cell>
          <cell r="D663">
            <v>660</v>
          </cell>
          <cell r="F663">
            <v>0</v>
          </cell>
          <cell r="G663">
            <v>0</v>
          </cell>
          <cell r="H663" t="str">
            <v>MULTAS INFRACC.LEY FED.TRABAJO 2%</v>
          </cell>
          <cell r="I663">
            <v>438</v>
          </cell>
        </row>
        <row r="664">
          <cell r="A664">
            <v>78902</v>
          </cell>
          <cell r="B664">
            <v>61808</v>
          </cell>
          <cell r="C664" t="str">
            <v>41611-9-010</v>
          </cell>
          <cell r="D664">
            <v>661</v>
          </cell>
          <cell r="E664">
            <v>0</v>
          </cell>
          <cell r="F664">
            <v>0</v>
          </cell>
          <cell r="G664">
            <v>0</v>
          </cell>
          <cell r="H664" t="str">
            <v>MULTAS INFR.REGLEMEN.DE TRANS.FED.2%</v>
          </cell>
          <cell r="I664">
            <v>439</v>
          </cell>
        </row>
        <row r="665">
          <cell r="A665">
            <v>78903</v>
          </cell>
          <cell r="B665">
            <v>61809</v>
          </cell>
          <cell r="C665" t="str">
            <v>41611-9-011</v>
          </cell>
          <cell r="D665">
            <v>662</v>
          </cell>
          <cell r="E665">
            <v>0</v>
          </cell>
          <cell r="F665">
            <v>0</v>
          </cell>
          <cell r="G665">
            <v>0</v>
          </cell>
          <cell r="H665" t="str">
            <v>MULTAS DE LA PROFECO 2%</v>
          </cell>
          <cell r="I665">
            <v>440</v>
          </cell>
        </row>
        <row r="666">
          <cell r="A666">
            <v>78904</v>
          </cell>
          <cell r="B666">
            <v>61810</v>
          </cell>
          <cell r="C666" t="str">
            <v>41611-9-012</v>
          </cell>
          <cell r="D666">
            <v>663</v>
          </cell>
          <cell r="E666">
            <v>0</v>
          </cell>
          <cell r="F666">
            <v>0</v>
          </cell>
          <cell r="G666">
            <v>0</v>
          </cell>
          <cell r="H666" t="str">
            <v>MULTAS DE VARIAS DEP. FED. 2%</v>
          </cell>
          <cell r="I666">
            <v>441</v>
          </cell>
        </row>
        <row r="667">
          <cell r="A667">
            <v>78905</v>
          </cell>
          <cell r="B667">
            <v>61811</v>
          </cell>
          <cell r="C667" t="str">
            <v>41611-9-013</v>
          </cell>
          <cell r="D667">
            <v>664</v>
          </cell>
          <cell r="E667">
            <v>0</v>
          </cell>
          <cell r="F667">
            <v>0</v>
          </cell>
          <cell r="G667">
            <v>0</v>
          </cell>
          <cell r="H667" t="str">
            <v>MULTAS SECOFI 2%</v>
          </cell>
          <cell r="I667">
            <v>442</v>
          </cell>
        </row>
        <row r="668">
          <cell r="A668">
            <v>78906</v>
          </cell>
          <cell r="B668">
            <v>61812</v>
          </cell>
          <cell r="C668" t="str">
            <v>41611-9-014</v>
          </cell>
          <cell r="D668">
            <v>665</v>
          </cell>
          <cell r="E668">
            <v>0</v>
          </cell>
          <cell r="F668">
            <v>0</v>
          </cell>
          <cell r="G668">
            <v>0</v>
          </cell>
          <cell r="H668" t="str">
            <v>MULTAS PROFEPA 2%</v>
          </cell>
          <cell r="I668">
            <v>443</v>
          </cell>
        </row>
        <row r="669">
          <cell r="A669">
            <v>58910</v>
          </cell>
          <cell r="B669">
            <v>61813</v>
          </cell>
          <cell r="C669" t="str">
            <v>41611-9-007</v>
          </cell>
          <cell r="D669">
            <v>666</v>
          </cell>
          <cell r="E669">
            <v>0</v>
          </cell>
          <cell r="F669">
            <v>0</v>
          </cell>
          <cell r="G669">
            <v>0</v>
          </cell>
          <cell r="H669" t="str">
            <v>DEV S/MULTAS ADMVAS. FED 98%</v>
          </cell>
          <cell r="I669">
            <v>444</v>
          </cell>
        </row>
        <row r="670">
          <cell r="A670">
            <v>78910</v>
          </cell>
          <cell r="B670">
            <v>61814</v>
          </cell>
          <cell r="C670" t="str">
            <v>41611-9-015</v>
          </cell>
          <cell r="D670">
            <v>667</v>
          </cell>
          <cell r="E670">
            <v>0</v>
          </cell>
          <cell r="F670">
            <v>0</v>
          </cell>
          <cell r="G670">
            <v>0</v>
          </cell>
          <cell r="H670" t="str">
            <v>DEV S/MULTAS ADMVAS. FED 2%</v>
          </cell>
          <cell r="I670">
            <v>445</v>
          </cell>
        </row>
        <row r="671">
          <cell r="A671">
            <v>57913</v>
          </cell>
          <cell r="B671">
            <v>61815</v>
          </cell>
          <cell r="C671" t="str">
            <v>41611-9-008</v>
          </cell>
          <cell r="D671">
            <v>668</v>
          </cell>
          <cell r="E671">
            <v>0</v>
          </cell>
          <cell r="F671">
            <v>0</v>
          </cell>
          <cell r="G671">
            <v>0</v>
          </cell>
          <cell r="H671" t="str">
            <v>ACT.DE MULTAS ADMVAS.FED.NO FISCALES 98%</v>
          </cell>
          <cell r="I671">
            <v>446</v>
          </cell>
        </row>
        <row r="672">
          <cell r="A672">
            <v>77913</v>
          </cell>
          <cell r="B672">
            <v>61816</v>
          </cell>
          <cell r="C672" t="str">
            <v>41611-9-016</v>
          </cell>
          <cell r="D672">
            <v>669</v>
          </cell>
          <cell r="E672">
            <v>0</v>
          </cell>
          <cell r="F672">
            <v>0</v>
          </cell>
          <cell r="G672">
            <v>0</v>
          </cell>
          <cell r="H672" t="str">
            <v>ACT.DE MULTAS ADMVAS.FED.NO FISCALES 2%</v>
          </cell>
          <cell r="I672">
            <v>447</v>
          </cell>
        </row>
        <row r="673">
          <cell r="A673">
            <v>57615</v>
          </cell>
          <cell r="B673">
            <v>61817</v>
          </cell>
          <cell r="C673" t="str">
            <v>41611-9-017</v>
          </cell>
          <cell r="D673">
            <v>670</v>
          </cell>
          <cell r="E673">
            <v>0</v>
          </cell>
          <cell r="F673">
            <v>0</v>
          </cell>
          <cell r="G673">
            <v>0</v>
          </cell>
          <cell r="H673" t="str">
            <v>REC.MULTAS ADMVAS.FED.NO FISCALES 98%</v>
          </cell>
          <cell r="I673">
            <v>448</v>
          </cell>
        </row>
        <row r="674">
          <cell r="A674">
            <v>77615</v>
          </cell>
          <cell r="B674">
            <v>61818</v>
          </cell>
          <cell r="C674" t="str">
            <v>41611-9-018</v>
          </cell>
          <cell r="D674">
            <v>671</v>
          </cell>
          <cell r="E674">
            <v>0</v>
          </cell>
          <cell r="F674">
            <v>0</v>
          </cell>
          <cell r="G674">
            <v>0</v>
          </cell>
          <cell r="H674" t="str">
            <v>REC.MULTAS ADMVAS.FED.NO FISCALES 2%</v>
          </cell>
          <cell r="I674">
            <v>449</v>
          </cell>
        </row>
        <row r="675">
          <cell r="A675">
            <v>57408</v>
          </cell>
          <cell r="B675">
            <v>61819</v>
          </cell>
          <cell r="C675" t="str">
            <v>41611-9-019</v>
          </cell>
          <cell r="D675">
            <v>672</v>
          </cell>
          <cell r="E675">
            <v>0</v>
          </cell>
          <cell r="F675">
            <v>0</v>
          </cell>
          <cell r="G675">
            <v>0</v>
          </cell>
          <cell r="H675" t="str">
            <v>GASTOS DE EJECUCION MULTAS FED.NO FISC.</v>
          </cell>
          <cell r="I675">
            <v>450</v>
          </cell>
        </row>
        <row r="676">
          <cell r="A676">
            <v>57604</v>
          </cell>
          <cell r="B676">
            <v>61820</v>
          </cell>
          <cell r="C676" t="str">
            <v>41611-9-020</v>
          </cell>
          <cell r="D676">
            <v>673</v>
          </cell>
          <cell r="E676">
            <v>0</v>
          </cell>
          <cell r="F676">
            <v>0</v>
          </cell>
          <cell r="G676">
            <v>0</v>
          </cell>
          <cell r="H676" t="str">
            <v>INTERESES POR PLAZO 98%</v>
          </cell>
          <cell r="I676">
            <v>451</v>
          </cell>
        </row>
        <row r="677">
          <cell r="A677">
            <v>77604</v>
          </cell>
          <cell r="B677">
            <v>61821</v>
          </cell>
          <cell r="C677" t="str">
            <v>41611-9-021</v>
          </cell>
          <cell r="D677">
            <v>674</v>
          </cell>
          <cell r="E677">
            <v>0</v>
          </cell>
          <cell r="F677">
            <v>0</v>
          </cell>
          <cell r="G677">
            <v>0</v>
          </cell>
          <cell r="H677" t="str">
            <v>INTERESES POR PLAZO 2%</v>
          </cell>
          <cell r="I677">
            <v>452</v>
          </cell>
        </row>
        <row r="678">
          <cell r="A678">
            <v>58001</v>
          </cell>
          <cell r="B678">
            <v>61822</v>
          </cell>
          <cell r="C678" t="str">
            <v>41611-9-022</v>
          </cell>
          <cell r="D678">
            <v>675</v>
          </cell>
          <cell r="E678">
            <v>0</v>
          </cell>
          <cell r="F678">
            <v>0</v>
          </cell>
          <cell r="G678">
            <v>0</v>
          </cell>
          <cell r="H678" t="str">
            <v>HONORARIOS EJECUCION CONTROL VEHICULAR</v>
          </cell>
          <cell r="I678">
            <v>453</v>
          </cell>
        </row>
        <row r="679">
          <cell r="A679">
            <v>58003</v>
          </cell>
          <cell r="B679">
            <v>61823</v>
          </cell>
          <cell r="C679" t="str">
            <v>41611-9-023</v>
          </cell>
          <cell r="D679">
            <v>676</v>
          </cell>
          <cell r="E679">
            <v>0</v>
          </cell>
          <cell r="F679">
            <v>0</v>
          </cell>
          <cell r="G679">
            <v>0</v>
          </cell>
          <cell r="H679" t="str">
            <v>HONORARIOS EJECUCION POR CONTROLOBLIG.100%</v>
          </cell>
          <cell r="I679">
            <v>454</v>
          </cell>
        </row>
        <row r="680">
          <cell r="A680">
            <v>58005</v>
          </cell>
          <cell r="B680">
            <v>61824</v>
          </cell>
          <cell r="C680" t="str">
            <v>41611-9-024</v>
          </cell>
          <cell r="D680">
            <v>677</v>
          </cell>
          <cell r="E680">
            <v>0</v>
          </cell>
          <cell r="F680">
            <v>0</v>
          </cell>
          <cell r="G680">
            <v>0</v>
          </cell>
          <cell r="H680" t="str">
            <v>HONORARIOS DE NOTIFICACIÓN CRÉDITOS Y COBRANZAS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678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619</v>
          </cell>
          <cell r="C682">
            <v>0</v>
          </cell>
          <cell r="D682">
            <v>679</v>
          </cell>
          <cell r="E682">
            <v>0</v>
          </cell>
          <cell r="F682">
            <v>0</v>
          </cell>
          <cell r="G682" t="str">
            <v>APROVECHAMIENTOS TIPO CORRIENTE VARIOS</v>
          </cell>
          <cell r="H682">
            <v>0</v>
          </cell>
        </row>
        <row r="683">
          <cell r="A683">
            <v>20526</v>
          </cell>
          <cell r="B683">
            <v>61901</v>
          </cell>
          <cell r="C683" t="str">
            <v>41621-1-001</v>
          </cell>
          <cell r="D683">
            <v>680</v>
          </cell>
          <cell r="E683">
            <v>0</v>
          </cell>
          <cell r="F683">
            <v>0</v>
          </cell>
          <cell r="G683">
            <v>0</v>
          </cell>
          <cell r="H683" t="str">
            <v>MULTAS Y AJUSTES</v>
          </cell>
          <cell r="I683">
            <v>455</v>
          </cell>
        </row>
        <row r="684">
          <cell r="A684">
            <v>40100</v>
          </cell>
          <cell r="B684">
            <v>61902</v>
          </cell>
          <cell r="C684" t="str">
            <v>41621-1-002</v>
          </cell>
          <cell r="D684">
            <v>681</v>
          </cell>
          <cell r="E684">
            <v>0</v>
          </cell>
          <cell r="F684">
            <v>0</v>
          </cell>
          <cell r="G684">
            <v>0</v>
          </cell>
          <cell r="H684" t="str">
            <v>MULTAS</v>
          </cell>
          <cell r="I684">
            <v>456</v>
          </cell>
        </row>
        <row r="685">
          <cell r="A685">
            <v>40101</v>
          </cell>
          <cell r="B685">
            <v>61903</v>
          </cell>
          <cell r="C685" t="str">
            <v>41621-1-003</v>
          </cell>
          <cell r="D685">
            <v>682</v>
          </cell>
          <cell r="E685">
            <v>0</v>
          </cell>
          <cell r="F685">
            <v>0</v>
          </cell>
          <cell r="G685">
            <v>0</v>
          </cell>
          <cell r="H685" t="str">
            <v>MULTAS IMP. P/LA AGENCIA ESTATAL TRANSPORTE</v>
          </cell>
          <cell r="I685">
            <v>457</v>
          </cell>
        </row>
        <row r="686">
          <cell r="A686">
            <v>40102</v>
          </cell>
          <cell r="B686">
            <v>61904</v>
          </cell>
          <cell r="C686" t="str">
            <v>41621-1-004</v>
          </cell>
          <cell r="D686">
            <v>683</v>
          </cell>
          <cell r="E686">
            <v>0</v>
          </cell>
          <cell r="F686">
            <v>0</v>
          </cell>
          <cell r="G686">
            <v>0</v>
          </cell>
          <cell r="H686" t="str">
            <v>MULTAS DE LA SUBSECRETARIA DE SALUD</v>
          </cell>
          <cell r="I686">
            <v>458</v>
          </cell>
        </row>
        <row r="687">
          <cell r="A687">
            <v>40103</v>
          </cell>
          <cell r="B687">
            <v>61905</v>
          </cell>
          <cell r="C687" t="str">
            <v>41621-1-005</v>
          </cell>
          <cell r="D687">
            <v>684</v>
          </cell>
          <cell r="E687">
            <v>0</v>
          </cell>
          <cell r="F687">
            <v>0</v>
          </cell>
          <cell r="G687">
            <v>0</v>
          </cell>
          <cell r="H687" t="str">
            <v>MULTAS DE LA SUBSECRETARIA DE ECOLOGIA</v>
          </cell>
          <cell r="I687">
            <v>459</v>
          </cell>
        </row>
        <row r="688">
          <cell r="A688">
            <v>40104</v>
          </cell>
          <cell r="B688">
            <v>61906</v>
          </cell>
          <cell r="C688" t="str">
            <v>41621-1-006</v>
          </cell>
          <cell r="D688">
            <v>685</v>
          </cell>
          <cell r="E688">
            <v>0</v>
          </cell>
          <cell r="F688">
            <v>0</v>
          </cell>
          <cell r="G688">
            <v>0</v>
          </cell>
          <cell r="H688" t="str">
            <v>MULTAS DE LA SUBSECRETARIA DEL TRABAJO</v>
          </cell>
          <cell r="I688">
            <v>460</v>
          </cell>
        </row>
        <row r="689">
          <cell r="A689">
            <v>40105</v>
          </cell>
          <cell r="B689">
            <v>61907</v>
          </cell>
          <cell r="C689" t="str">
            <v>41621-1-011</v>
          </cell>
          <cell r="D689">
            <v>686</v>
          </cell>
          <cell r="E689">
            <v>0</v>
          </cell>
          <cell r="F689">
            <v>0</v>
          </cell>
          <cell r="G689">
            <v>0</v>
          </cell>
          <cell r="H689" t="str">
            <v>OTRAS MULTAS</v>
          </cell>
          <cell r="I689">
            <v>461</v>
          </cell>
        </row>
        <row r="690">
          <cell r="A690">
            <v>40107</v>
          </cell>
          <cell r="B690">
            <v>61908</v>
          </cell>
          <cell r="C690" t="str">
            <v>41621-1-007</v>
          </cell>
          <cell r="D690">
            <v>687</v>
          </cell>
          <cell r="E690">
            <v>0</v>
          </cell>
          <cell r="F690">
            <v>0</v>
          </cell>
          <cell r="G690">
            <v>0</v>
          </cell>
          <cell r="H690" t="str">
            <v>MULTAS DIRECC PROTECCION CIVIL</v>
          </cell>
          <cell r="I690">
            <v>462</v>
          </cell>
        </row>
        <row r="691">
          <cell r="A691">
            <v>40117</v>
          </cell>
          <cell r="B691">
            <v>61909</v>
          </cell>
          <cell r="C691" t="str">
            <v>41621-1-008</v>
          </cell>
          <cell r="D691">
            <v>688</v>
          </cell>
          <cell r="E691">
            <v>0</v>
          </cell>
          <cell r="F691">
            <v>0</v>
          </cell>
          <cell r="G691">
            <v>0</v>
          </cell>
          <cell r="H691" t="str">
            <v>MULTAS PODER JUDICIAL</v>
          </cell>
          <cell r="I691">
            <v>463</v>
          </cell>
        </row>
        <row r="692">
          <cell r="A692">
            <v>40118</v>
          </cell>
          <cell r="B692">
            <v>61910</v>
          </cell>
          <cell r="C692" t="str">
            <v>41621-1-009</v>
          </cell>
          <cell r="D692">
            <v>689</v>
          </cell>
          <cell r="E692">
            <v>0</v>
          </cell>
          <cell r="F692">
            <v>0</v>
          </cell>
          <cell r="G692">
            <v>0</v>
          </cell>
          <cell r="H692" t="str">
            <v>MULTAS IMPUESTAS POR LA CONTRALORIA</v>
          </cell>
          <cell r="I692">
            <v>464</v>
          </cell>
        </row>
        <row r="693">
          <cell r="A693">
            <v>40119</v>
          </cell>
          <cell r="B693">
            <v>61911</v>
          </cell>
          <cell r="C693" t="str">
            <v>41621-1-010</v>
          </cell>
          <cell r="D693">
            <v>690</v>
          </cell>
          <cell r="E693">
            <v>0</v>
          </cell>
          <cell r="F693">
            <v>0</v>
          </cell>
          <cell r="G693">
            <v>0</v>
          </cell>
          <cell r="H693" t="str">
            <v>MULTAS TRANSP. PUBLICO (TAXIS SIN CONCESION)</v>
          </cell>
          <cell r="I693">
            <v>465</v>
          </cell>
        </row>
        <row r="694">
          <cell r="A694">
            <v>40601</v>
          </cell>
          <cell r="B694">
            <v>61912</v>
          </cell>
          <cell r="C694" t="str">
            <v>41621-2-002</v>
          </cell>
          <cell r="D694">
            <v>691</v>
          </cell>
          <cell r="E694">
            <v>0</v>
          </cell>
          <cell r="F694">
            <v>0</v>
          </cell>
          <cell r="G694">
            <v>0</v>
          </cell>
          <cell r="H694" t="str">
            <v>ACTUALIZACION MULTAS ESTATALES DIR. CRED. Y COB</v>
          </cell>
          <cell r="I694">
            <v>466</v>
          </cell>
        </row>
        <row r="695">
          <cell r="A695">
            <v>40602</v>
          </cell>
          <cell r="B695">
            <v>61913</v>
          </cell>
          <cell r="C695" t="str">
            <v>41621-2-001</v>
          </cell>
          <cell r="D695">
            <v>692</v>
          </cell>
          <cell r="E695">
            <v>0</v>
          </cell>
          <cell r="F695">
            <v>0</v>
          </cell>
          <cell r="G695">
            <v>0</v>
          </cell>
          <cell r="H695" t="str">
            <v>ACTUALIZACION MULTAS AGENCIA ESTATAL DEL TRANSPORTE</v>
          </cell>
          <cell r="I695">
            <v>467</v>
          </cell>
        </row>
        <row r="696">
          <cell r="A696">
            <v>40163</v>
          </cell>
          <cell r="B696">
            <v>61914</v>
          </cell>
          <cell r="C696" t="str">
            <v>41621-3-001</v>
          </cell>
          <cell r="D696">
            <v>693</v>
          </cell>
          <cell r="F696">
            <v>0</v>
          </cell>
          <cell r="G696">
            <v>0</v>
          </cell>
          <cell r="H696" t="str">
            <v>SUBSIDIO MULTAS TRANSPORTE PUB. (TAXIS SIN CONCESION)</v>
          </cell>
          <cell r="I696">
            <v>468</v>
          </cell>
        </row>
        <row r="697">
          <cell r="A697">
            <v>40300</v>
          </cell>
          <cell r="B697">
            <v>61915</v>
          </cell>
          <cell r="C697" t="str">
            <v>41621-4-001</v>
          </cell>
          <cell r="D697">
            <v>694</v>
          </cell>
          <cell r="F697">
            <v>0</v>
          </cell>
          <cell r="G697">
            <v>0</v>
          </cell>
          <cell r="H697" t="str">
            <v>SANCIONES ADMINISTRATIVAS</v>
          </cell>
          <cell r="I697">
            <v>469</v>
          </cell>
        </row>
        <row r="698">
          <cell r="A698">
            <v>40906</v>
          </cell>
          <cell r="B698">
            <v>61916</v>
          </cell>
          <cell r="C698" t="str">
            <v>41621-4-002</v>
          </cell>
          <cell r="D698">
            <v>695</v>
          </cell>
          <cell r="F698">
            <v>0</v>
          </cell>
          <cell r="G698">
            <v>0</v>
          </cell>
          <cell r="H698" t="str">
            <v>SANCIONES A CONTRATISTAS P.E.I.</v>
          </cell>
          <cell r="I698">
            <v>470</v>
          </cell>
        </row>
        <row r="699">
          <cell r="A699">
            <v>40500</v>
          </cell>
          <cell r="B699">
            <v>61917</v>
          </cell>
          <cell r="C699" t="str">
            <v>41621-5-001</v>
          </cell>
          <cell r="D699">
            <v>696</v>
          </cell>
          <cell r="E699">
            <v>0</v>
          </cell>
          <cell r="F699">
            <v>0</v>
          </cell>
          <cell r="G699">
            <v>0</v>
          </cell>
          <cell r="H699" t="str">
            <v>GASTOS DE EJECUCION</v>
          </cell>
          <cell r="I699">
            <v>471</v>
          </cell>
        </row>
        <row r="700">
          <cell r="A700">
            <v>41000</v>
          </cell>
          <cell r="B700">
            <v>61918</v>
          </cell>
          <cell r="C700" t="str">
            <v>41691-1-001</v>
          </cell>
          <cell r="D700">
            <v>697</v>
          </cell>
          <cell r="E700">
            <v>0</v>
          </cell>
          <cell r="F700">
            <v>0</v>
          </cell>
          <cell r="G700">
            <v>0</v>
          </cell>
          <cell r="H700" t="str">
            <v>DONATIVOS PARA OBRAS Y GASTOS PUBLICOS</v>
          </cell>
          <cell r="I700">
            <v>472</v>
          </cell>
        </row>
        <row r="701">
          <cell r="A701">
            <v>41001</v>
          </cell>
          <cell r="B701">
            <v>61919</v>
          </cell>
          <cell r="C701" t="str">
            <v>41691-1-002</v>
          </cell>
          <cell r="D701">
            <v>698</v>
          </cell>
          <cell r="E701">
            <v>0</v>
          </cell>
          <cell r="F701">
            <v>0</v>
          </cell>
          <cell r="G701">
            <v>0</v>
          </cell>
          <cell r="H701" t="str">
            <v>DONATIVOS PARA OBRAS VIA RAPIDA</v>
          </cell>
          <cell r="I701">
            <v>473</v>
          </cell>
        </row>
        <row r="702">
          <cell r="A702">
            <v>41004</v>
          </cell>
          <cell r="B702">
            <v>61920</v>
          </cell>
          <cell r="C702" t="str">
            <v>41691-1-003</v>
          </cell>
          <cell r="D702">
            <v>699</v>
          </cell>
          <cell r="E702">
            <v>0</v>
          </cell>
          <cell r="F702">
            <v>0</v>
          </cell>
          <cell r="G702">
            <v>0</v>
          </cell>
          <cell r="H702" t="str">
            <v>DONATIVOS PARA CRUZ ROJA</v>
          </cell>
          <cell r="I702">
            <v>474</v>
          </cell>
        </row>
        <row r="703">
          <cell r="A703">
            <v>41005</v>
          </cell>
          <cell r="B703">
            <v>61921</v>
          </cell>
          <cell r="C703" t="str">
            <v>41691-1-004</v>
          </cell>
          <cell r="D703">
            <v>700</v>
          </cell>
          <cell r="E703">
            <v>0</v>
          </cell>
          <cell r="F703">
            <v>0</v>
          </cell>
          <cell r="G703">
            <v>0</v>
          </cell>
          <cell r="H703" t="str">
            <v>DONATIVOS PARA PATRONATO DE BOMBEROS</v>
          </cell>
          <cell r="I703">
            <v>475</v>
          </cell>
        </row>
        <row r="704">
          <cell r="A704">
            <v>41006</v>
          </cell>
          <cell r="B704">
            <v>61922</v>
          </cell>
          <cell r="C704" t="str">
            <v>41691-1-005</v>
          </cell>
          <cell r="D704">
            <v>701</v>
          </cell>
          <cell r="E704">
            <v>0</v>
          </cell>
          <cell r="F704">
            <v>0</v>
          </cell>
          <cell r="G704">
            <v>0</v>
          </cell>
          <cell r="H704" t="str">
            <v>DONATIVOS PARA CRUZ VERDE</v>
          </cell>
          <cell r="I704">
            <v>476</v>
          </cell>
        </row>
        <row r="705">
          <cell r="A705">
            <v>41007</v>
          </cell>
          <cell r="B705">
            <v>61923</v>
          </cell>
          <cell r="C705" t="str">
            <v>41691-1-006</v>
          </cell>
          <cell r="D705">
            <v>702</v>
          </cell>
          <cell r="E705">
            <v>0</v>
          </cell>
          <cell r="F705">
            <v>0</v>
          </cell>
          <cell r="G705">
            <v>0</v>
          </cell>
          <cell r="H705" t="str">
            <v>DONATIVOS POR APLICAR</v>
          </cell>
          <cell r="I705">
            <v>477</v>
          </cell>
        </row>
        <row r="706">
          <cell r="A706">
            <v>41008</v>
          </cell>
          <cell r="B706">
            <v>61924</v>
          </cell>
          <cell r="C706" t="str">
            <v>41691-1-007</v>
          </cell>
          <cell r="D706">
            <v>703</v>
          </cell>
          <cell r="E706">
            <v>0</v>
          </cell>
          <cell r="F706">
            <v>0</v>
          </cell>
          <cell r="G706">
            <v>0</v>
          </cell>
          <cell r="H706" t="str">
            <v>DONATIVOS PRO-PATRONATO RECONSTRUYAMOS NL</v>
          </cell>
          <cell r="I706">
            <v>478</v>
          </cell>
        </row>
        <row r="707">
          <cell r="A707">
            <v>40904</v>
          </cell>
          <cell r="B707">
            <v>61925</v>
          </cell>
          <cell r="C707" t="str">
            <v>41691-2-001</v>
          </cell>
          <cell r="D707">
            <v>704</v>
          </cell>
          <cell r="E707">
            <v>0</v>
          </cell>
          <cell r="F707">
            <v>0</v>
          </cell>
          <cell r="G707">
            <v>0</v>
          </cell>
          <cell r="H707" t="str">
            <v>APORTACIONES C.M.C.I.</v>
          </cell>
          <cell r="I707">
            <v>479</v>
          </cell>
        </row>
        <row r="708">
          <cell r="A708">
            <v>41101</v>
          </cell>
          <cell r="B708">
            <v>61926</v>
          </cell>
          <cell r="C708" t="str">
            <v>41691-2-002</v>
          </cell>
          <cell r="D708">
            <v>705</v>
          </cell>
          <cell r="E708">
            <v>0</v>
          </cell>
          <cell r="F708">
            <v>0</v>
          </cell>
          <cell r="G708">
            <v>0</v>
          </cell>
          <cell r="H708" t="str">
            <v>APORTACIONES UIE</v>
          </cell>
          <cell r="I708">
            <v>480</v>
          </cell>
        </row>
        <row r="709">
          <cell r="A709">
            <v>41102</v>
          </cell>
          <cell r="B709">
            <v>61927</v>
          </cell>
          <cell r="C709" t="str">
            <v>41691-2-003</v>
          </cell>
          <cell r="D709">
            <v>706</v>
          </cell>
          <cell r="E709">
            <v>0</v>
          </cell>
          <cell r="F709">
            <v>0</v>
          </cell>
          <cell r="G709">
            <v>0</v>
          </cell>
          <cell r="H709" t="str">
            <v>APORTACIONES SRIA.CONTRALORIA</v>
          </cell>
          <cell r="I709">
            <v>481</v>
          </cell>
        </row>
        <row r="710">
          <cell r="A710">
            <v>41106</v>
          </cell>
          <cell r="B710">
            <v>61928</v>
          </cell>
          <cell r="C710" t="str">
            <v>41691-2-004</v>
          </cell>
          <cell r="D710">
            <v>707</v>
          </cell>
          <cell r="E710">
            <v>0</v>
          </cell>
          <cell r="F710">
            <v>0</v>
          </cell>
          <cell r="G710">
            <v>0</v>
          </cell>
          <cell r="H710" t="str">
            <v>APORTACIONES ICV</v>
          </cell>
          <cell r="I710">
            <v>482</v>
          </cell>
        </row>
        <row r="711">
          <cell r="A711">
            <v>41109</v>
          </cell>
          <cell r="B711">
            <v>61929</v>
          </cell>
          <cell r="C711" t="str">
            <v>41691-2-005</v>
          </cell>
          <cell r="D711">
            <v>708</v>
          </cell>
          <cell r="E711">
            <v>0</v>
          </cell>
          <cell r="F711">
            <v>0</v>
          </cell>
          <cell r="G711">
            <v>0</v>
          </cell>
          <cell r="H711" t="str">
            <v>APORTACIONES UANL</v>
          </cell>
          <cell r="I711">
            <v>483</v>
          </cell>
        </row>
        <row r="712">
          <cell r="A712">
            <v>41111</v>
          </cell>
          <cell r="B712">
            <v>61930</v>
          </cell>
          <cell r="C712" t="str">
            <v>41691-2-006</v>
          </cell>
          <cell r="D712">
            <v>709</v>
          </cell>
          <cell r="E712">
            <v>0</v>
          </cell>
          <cell r="F712">
            <v>0</v>
          </cell>
          <cell r="G712">
            <v>0</v>
          </cell>
          <cell r="H712" t="str">
            <v>APORTACIONES OTROS ORGANISMOS</v>
          </cell>
          <cell r="I712">
            <v>484</v>
          </cell>
        </row>
        <row r="713">
          <cell r="A713">
            <v>41607</v>
          </cell>
          <cell r="B713">
            <v>61931</v>
          </cell>
          <cell r="C713" t="str">
            <v>41691-2-007</v>
          </cell>
          <cell r="D713">
            <v>710</v>
          </cell>
          <cell r="E713">
            <v>0</v>
          </cell>
          <cell r="F713">
            <v>0</v>
          </cell>
          <cell r="G713">
            <v>0</v>
          </cell>
          <cell r="H713" t="str">
            <v>COORD.DE PROY. INFRAC.ESTRATEGICA (COPIES)</v>
          </cell>
          <cell r="I713">
            <v>485</v>
          </cell>
        </row>
        <row r="714">
          <cell r="A714">
            <v>44001</v>
          </cell>
          <cell r="B714">
            <v>61932</v>
          </cell>
          <cell r="C714" t="str">
            <v>41691-2-008</v>
          </cell>
          <cell r="D714">
            <v>711</v>
          </cell>
          <cell r="E714">
            <v>0</v>
          </cell>
          <cell r="F714">
            <v>0</v>
          </cell>
          <cell r="G714">
            <v>0</v>
          </cell>
          <cell r="H714" t="str">
            <v>MUNICIPIOS AREA METROPOLITANA</v>
          </cell>
          <cell r="I714">
            <v>486</v>
          </cell>
        </row>
        <row r="715">
          <cell r="A715">
            <v>44002</v>
          </cell>
          <cell r="B715">
            <v>61933</v>
          </cell>
          <cell r="C715" t="str">
            <v>41691-2-009</v>
          </cell>
          <cell r="D715">
            <v>712</v>
          </cell>
          <cell r="E715">
            <v>0</v>
          </cell>
          <cell r="F715">
            <v>0</v>
          </cell>
          <cell r="G715">
            <v>0</v>
          </cell>
          <cell r="H715" t="str">
            <v>OTROS MUNICIPIOS</v>
          </cell>
          <cell r="I715">
            <v>487</v>
          </cell>
        </row>
        <row r="716">
          <cell r="A716">
            <v>41002</v>
          </cell>
          <cell r="B716">
            <v>61934</v>
          </cell>
          <cell r="C716" t="str">
            <v>41691-2-010</v>
          </cell>
          <cell r="D716">
            <v>713</v>
          </cell>
          <cell r="E716">
            <v>0</v>
          </cell>
          <cell r="F716">
            <v>0</v>
          </cell>
          <cell r="G716">
            <v>0</v>
          </cell>
          <cell r="H716" t="str">
            <v>APORT. AL GOBIERNO DEL EDO. PORK APOYO DE SEGURIDAD</v>
          </cell>
          <cell r="I716">
            <v>488</v>
          </cell>
        </row>
        <row r="717">
          <cell r="A717">
            <v>40908</v>
          </cell>
          <cell r="B717">
            <v>61935</v>
          </cell>
          <cell r="C717" t="str">
            <v>41691-2-011</v>
          </cell>
          <cell r="D717">
            <v>714</v>
          </cell>
          <cell r="E717">
            <v>0</v>
          </cell>
          <cell r="F717">
            <v>0</v>
          </cell>
          <cell r="G717">
            <v>0</v>
          </cell>
          <cell r="H717" t="str">
            <v>REINTEGROS DE PRESUPUESTO</v>
          </cell>
          <cell r="I717">
            <v>489</v>
          </cell>
        </row>
        <row r="718">
          <cell r="A718">
            <v>40212</v>
          </cell>
          <cell r="B718">
            <v>61936</v>
          </cell>
          <cell r="C718" t="str">
            <v>41681-1-001</v>
          </cell>
          <cell r="D718">
            <v>715</v>
          </cell>
          <cell r="E718">
            <v>0</v>
          </cell>
          <cell r="F718">
            <v>0</v>
          </cell>
          <cell r="G718">
            <v>0</v>
          </cell>
          <cell r="H718" t="str">
            <v>RECARGOS PLUSVALIA LINCOLN</v>
          </cell>
          <cell r="I718">
            <v>491</v>
          </cell>
        </row>
        <row r="719">
          <cell r="A719">
            <v>40209</v>
          </cell>
          <cell r="B719">
            <v>61937</v>
          </cell>
          <cell r="C719" t="str">
            <v>41681-1-002</v>
          </cell>
          <cell r="D719">
            <v>716</v>
          </cell>
          <cell r="E719">
            <v>0</v>
          </cell>
          <cell r="F719">
            <v>0</v>
          </cell>
          <cell r="G719">
            <v>0</v>
          </cell>
          <cell r="H719" t="str">
            <v>RECARGOS POR MULTAS AGENCIA ESTATAL DEL TRANSPORTE</v>
          </cell>
          <cell r="I719">
            <v>492</v>
          </cell>
        </row>
        <row r="720">
          <cell r="A720">
            <v>40210</v>
          </cell>
          <cell r="B720">
            <v>61938</v>
          </cell>
          <cell r="C720" t="str">
            <v>41691-3-001</v>
          </cell>
          <cell r="D720">
            <v>717</v>
          </cell>
          <cell r="E720">
            <v>0</v>
          </cell>
          <cell r="F720">
            <v>0</v>
          </cell>
          <cell r="G720">
            <v>0</v>
          </cell>
          <cell r="H720" t="str">
            <v>INTS. POR PLAZO X MULTAS ESTATALES DIR.CRED.Y COB.</v>
          </cell>
          <cell r="I720">
            <v>493</v>
          </cell>
        </row>
        <row r="721">
          <cell r="A721">
            <v>40206</v>
          </cell>
          <cell r="B721">
            <v>61939</v>
          </cell>
          <cell r="C721" t="str">
            <v>41691-3-002</v>
          </cell>
          <cell r="D721">
            <v>718</v>
          </cell>
          <cell r="E721">
            <v>0</v>
          </cell>
          <cell r="F721">
            <v>0</v>
          </cell>
          <cell r="G721">
            <v>0</v>
          </cell>
          <cell r="H721" t="str">
            <v>INTERESES POR PLAZO I.S.N.</v>
          </cell>
          <cell r="I721">
            <v>494</v>
          </cell>
        </row>
        <row r="722">
          <cell r="A722">
            <v>26902</v>
          </cell>
          <cell r="B722">
            <v>61940</v>
          </cell>
          <cell r="C722" t="str">
            <v>41691-3-003</v>
          </cell>
          <cell r="D722">
            <v>719</v>
          </cell>
          <cell r="E722">
            <v>0</v>
          </cell>
          <cell r="F722">
            <v>0</v>
          </cell>
          <cell r="G722">
            <v>0</v>
          </cell>
          <cell r="H722" t="str">
            <v>INTERESES POR CONVENIO CONTROL VEHICULAR</v>
          </cell>
          <cell r="I722">
            <v>495</v>
          </cell>
        </row>
        <row r="723">
          <cell r="A723">
            <v>40505</v>
          </cell>
          <cell r="B723">
            <v>61941</v>
          </cell>
          <cell r="C723" t="str">
            <v>41681-1-003</v>
          </cell>
          <cell r="D723">
            <v>720</v>
          </cell>
          <cell r="E723">
            <v>0</v>
          </cell>
          <cell r="F723">
            <v>0</v>
          </cell>
          <cell r="G723">
            <v>0</v>
          </cell>
          <cell r="H723" t="str">
            <v>GASTOS DE EJECUCION CHEQUES NO PAGADOS</v>
          </cell>
          <cell r="I723">
            <v>496</v>
          </cell>
        </row>
        <row r="724">
          <cell r="A724">
            <v>40502</v>
          </cell>
          <cell r="B724">
            <v>61942</v>
          </cell>
          <cell r="C724" t="str">
            <v>41681-1-004</v>
          </cell>
          <cell r="D724">
            <v>721</v>
          </cell>
          <cell r="E724">
            <v>0</v>
          </cell>
          <cell r="F724">
            <v>0</v>
          </cell>
          <cell r="G724">
            <v>0</v>
          </cell>
          <cell r="H724" t="str">
            <v>GASTOS DE EJECUCION X MULTAS AGENCIA EST.TRANSP</v>
          </cell>
          <cell r="I724">
            <v>497</v>
          </cell>
        </row>
        <row r="725">
          <cell r="A725">
            <v>40507</v>
          </cell>
          <cell r="B725">
            <v>61943</v>
          </cell>
          <cell r="C725" t="str">
            <v>41691-3-005</v>
          </cell>
          <cell r="D725">
            <v>722</v>
          </cell>
          <cell r="F725">
            <v>0</v>
          </cell>
          <cell r="G725">
            <v>0</v>
          </cell>
          <cell r="H725" t="str">
            <v>COBRO GASTOS EXTRAORDINARIOS</v>
          </cell>
          <cell r="I725">
            <v>498</v>
          </cell>
        </row>
        <row r="726">
          <cell r="A726">
            <v>40509</v>
          </cell>
          <cell r="B726">
            <v>61944</v>
          </cell>
          <cell r="C726" t="str">
            <v>41691-3-004</v>
          </cell>
          <cell r="D726">
            <v>723</v>
          </cell>
          <cell r="E726">
            <v>0</v>
          </cell>
          <cell r="F726">
            <v>0</v>
          </cell>
          <cell r="G726">
            <v>0</v>
          </cell>
          <cell r="H726" t="str">
            <v>GASTOS DE COBRANZA PLUSVALIA LINCOLN</v>
          </cell>
          <cell r="I726">
            <v>499</v>
          </cell>
        </row>
        <row r="727">
          <cell r="A727">
            <v>40701</v>
          </cell>
          <cell r="B727">
            <v>61945</v>
          </cell>
          <cell r="C727" t="str">
            <v>41691-3-006</v>
          </cell>
          <cell r="D727">
            <v>724</v>
          </cell>
          <cell r="E727">
            <v>0</v>
          </cell>
          <cell r="F727">
            <v>0</v>
          </cell>
          <cell r="G727">
            <v>0</v>
          </cell>
          <cell r="H727" t="str">
            <v>SERVICIOS DE MENSAJERIA</v>
          </cell>
          <cell r="I727">
            <v>500</v>
          </cell>
        </row>
        <row r="728">
          <cell r="A728">
            <v>40900</v>
          </cell>
          <cell r="B728">
            <v>61946</v>
          </cell>
          <cell r="C728" t="str">
            <v>41691-3-007</v>
          </cell>
          <cell r="D728">
            <v>725</v>
          </cell>
          <cell r="E728">
            <v>0</v>
          </cell>
          <cell r="F728">
            <v>0</v>
          </cell>
          <cell r="G728">
            <v>0</v>
          </cell>
          <cell r="H728" t="str">
            <v>DIVERSOS</v>
          </cell>
          <cell r="I728">
            <v>501</v>
          </cell>
        </row>
        <row r="729">
          <cell r="A729">
            <v>46001</v>
          </cell>
          <cell r="B729">
            <v>61947</v>
          </cell>
          <cell r="C729" t="str">
            <v>41691-3-008</v>
          </cell>
          <cell r="D729">
            <v>726</v>
          </cell>
          <cell r="E729">
            <v>0</v>
          </cell>
          <cell r="F729">
            <v>0</v>
          </cell>
          <cell r="G729">
            <v>0</v>
          </cell>
          <cell r="H729" t="str">
            <v>DEVOLUCION DIVERSOS APROVECHAMIENTOS</v>
          </cell>
          <cell r="I729">
            <v>502</v>
          </cell>
        </row>
        <row r="730">
          <cell r="A730">
            <v>40250</v>
          </cell>
          <cell r="B730">
            <v>61948</v>
          </cell>
          <cell r="C730" t="str">
            <v>41691-3-009</v>
          </cell>
          <cell r="D730">
            <v>727</v>
          </cell>
          <cell r="E730">
            <v>0</v>
          </cell>
          <cell r="F730">
            <v>0</v>
          </cell>
          <cell r="G730">
            <v>0</v>
          </cell>
          <cell r="H730" t="str">
            <v>BONIFICACIONES PLUSVALIA LINCOLN</v>
          </cell>
          <cell r="I730">
            <v>503</v>
          </cell>
        </row>
        <row r="731">
          <cell r="A731">
            <v>40400</v>
          </cell>
          <cell r="B731">
            <v>61949</v>
          </cell>
          <cell r="C731" t="str">
            <v>41691-3-010</v>
          </cell>
          <cell r="D731">
            <v>728</v>
          </cell>
          <cell r="E731">
            <v>0</v>
          </cell>
          <cell r="F731">
            <v>0</v>
          </cell>
          <cell r="G731">
            <v>0</v>
          </cell>
          <cell r="H731" t="str">
            <v>CONMUTACION DE PENAS</v>
          </cell>
          <cell r="I731">
            <v>504</v>
          </cell>
        </row>
        <row r="732">
          <cell r="A732">
            <v>0</v>
          </cell>
          <cell r="B732">
            <v>61950</v>
          </cell>
          <cell r="C732">
            <v>0</v>
          </cell>
          <cell r="D732">
            <v>729</v>
          </cell>
          <cell r="E732">
            <v>0</v>
          </cell>
          <cell r="F732" t="str">
            <v>P E N D I E N T E</v>
          </cell>
          <cell r="G732">
            <v>0</v>
          </cell>
          <cell r="H732">
            <v>0</v>
          </cell>
          <cell r="I732">
            <v>505</v>
          </cell>
        </row>
        <row r="733">
          <cell r="A733">
            <v>46002</v>
          </cell>
          <cell r="B733">
            <v>61951</v>
          </cell>
          <cell r="C733" t="str">
            <v>41691-3-011</v>
          </cell>
          <cell r="D733">
            <v>730</v>
          </cell>
          <cell r="E733">
            <v>0</v>
          </cell>
          <cell r="F733">
            <v>0</v>
          </cell>
          <cell r="G733">
            <v>0</v>
          </cell>
          <cell r="H733" t="str">
            <v>Dev. ISR, IVA, IETU y Pequeño Contribuyente</v>
          </cell>
          <cell r="I733">
            <v>506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731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0</v>
          </cell>
          <cell r="B735">
            <v>62</v>
          </cell>
          <cell r="C735">
            <v>0</v>
          </cell>
          <cell r="D735">
            <v>732</v>
          </cell>
          <cell r="E735">
            <v>0</v>
          </cell>
          <cell r="F735" t="str">
            <v>APROVECHAMIENTOS DE CAPITAL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733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734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0</v>
          </cell>
          <cell r="B738">
            <v>69</v>
          </cell>
          <cell r="C738" t="str">
            <v>41921-0-000</v>
          </cell>
          <cell r="D738">
            <v>735</v>
          </cell>
          <cell r="E738">
            <v>0</v>
          </cell>
          <cell r="F738" t="str">
            <v>APROVECHAMIENTOS NO COMPRENDIDOS EN LAS FRACCIONES DE LA LEY DE INGRESOS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736</v>
          </cell>
          <cell r="E739">
            <v>0</v>
          </cell>
          <cell r="F739" t="str">
            <v>CAUSADAS EN EJERCICIOS FISCALES ANTERIORES PENDIENTES DE LIQUIDACION DE PAGO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737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0</v>
          </cell>
          <cell r="B741">
            <v>7</v>
          </cell>
          <cell r="C741" t="str">
            <v>41700-0-000</v>
          </cell>
          <cell r="D741">
            <v>738</v>
          </cell>
          <cell r="E741" t="str">
            <v>INGRESOS POR VENTAS DE BIENES Y SERVICIOS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739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>
            <v>0</v>
          </cell>
          <cell r="B743">
            <v>71</v>
          </cell>
          <cell r="C743" t="str">
            <v>41731-0-000</v>
          </cell>
          <cell r="D743">
            <v>740</v>
          </cell>
          <cell r="E743">
            <v>0</v>
          </cell>
          <cell r="F743" t="str">
            <v>INGRESOS POR VENTAS DE BIENES Y SERVICIOS DE ORGANISMOS DESCENTRALIZADOS</v>
          </cell>
          <cell r="G743">
            <v>0</v>
          </cell>
          <cell r="H743">
            <v>0</v>
          </cell>
          <cell r="I743">
            <v>0</v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741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>
            <v>0</v>
          </cell>
          <cell r="B745">
            <v>72</v>
          </cell>
          <cell r="C745" t="str">
            <v>41741-0-000</v>
          </cell>
          <cell r="D745">
            <v>742</v>
          </cell>
          <cell r="E745">
            <v>0</v>
          </cell>
          <cell r="F745" t="str">
            <v>INGRESOS DE OPERACIÓN DE ENTIDADES PARAESTATALES EMPRESARIALES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743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A747">
            <v>0</v>
          </cell>
          <cell r="B747">
            <v>73</v>
          </cell>
          <cell r="C747" t="str">
            <v>41721-0-000</v>
          </cell>
          <cell r="D747">
            <v>744</v>
          </cell>
          <cell r="E747">
            <v>0</v>
          </cell>
          <cell r="F747" t="str">
            <v>INGRESOS POR VENTAS DE BIENES Y SERVICIOS PRODUCIDOS EN ESTABLECIMIENTOS</v>
          </cell>
          <cell r="G747">
            <v>0</v>
          </cell>
          <cell r="H747">
            <v>0</v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745</v>
          </cell>
          <cell r="E748">
            <v>0</v>
          </cell>
          <cell r="F748" t="str">
            <v>DEL GOBIERNO CENTRAL</v>
          </cell>
          <cell r="G748">
            <v>0</v>
          </cell>
          <cell r="H748">
            <v>0</v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746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A750">
            <v>0</v>
          </cell>
          <cell r="B750">
            <v>8</v>
          </cell>
          <cell r="C750">
            <v>0</v>
          </cell>
          <cell r="D750">
            <v>747</v>
          </cell>
          <cell r="E750" t="str">
            <v>PARTICIPACIONES Y APORTACIONES</v>
          </cell>
          <cell r="F750">
            <v>0</v>
          </cell>
          <cell r="G750">
            <v>0</v>
          </cell>
          <cell r="H750">
            <v>0</v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748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A752">
            <v>0</v>
          </cell>
          <cell r="B752">
            <v>81</v>
          </cell>
          <cell r="C752" t="str">
            <v>42111-0-000</v>
          </cell>
          <cell r="D752">
            <v>749</v>
          </cell>
          <cell r="E752">
            <v>0</v>
          </cell>
          <cell r="F752" t="str">
            <v>PARTICIPACIONES</v>
          </cell>
          <cell r="G752">
            <v>0</v>
          </cell>
          <cell r="H752">
            <v>0</v>
          </cell>
        </row>
        <row r="753">
          <cell r="A753">
            <v>0</v>
          </cell>
          <cell r="B753">
            <v>811</v>
          </cell>
          <cell r="C753" t="str">
            <v>42111-1-000</v>
          </cell>
          <cell r="D753">
            <v>750</v>
          </cell>
          <cell r="E753">
            <v>0</v>
          </cell>
          <cell r="F753">
            <v>0</v>
          </cell>
          <cell r="G753" t="str">
            <v>PARTICIPACIONES</v>
          </cell>
          <cell r="H753">
            <v>0</v>
          </cell>
        </row>
        <row r="754">
          <cell r="A754">
            <v>51300</v>
          </cell>
          <cell r="B754">
            <v>81101</v>
          </cell>
          <cell r="C754" t="str">
            <v>42111-1-001</v>
          </cell>
          <cell r="D754">
            <v>751</v>
          </cell>
          <cell r="E754">
            <v>0</v>
          </cell>
          <cell r="F754">
            <v>0</v>
          </cell>
          <cell r="G754">
            <v>0</v>
          </cell>
          <cell r="H754" t="str">
            <v>FONDO DE PARTICIPACIONES FEDERALES AÑOS ANTERIORES</v>
          </cell>
          <cell r="I754">
            <v>505</v>
          </cell>
        </row>
        <row r="755">
          <cell r="A755">
            <v>51400</v>
          </cell>
          <cell r="B755">
            <v>81102</v>
          </cell>
          <cell r="C755" t="str">
            <v>42111-1-002</v>
          </cell>
          <cell r="D755">
            <v>752</v>
          </cell>
          <cell r="E755">
            <v>0</v>
          </cell>
          <cell r="F755">
            <v>0</v>
          </cell>
          <cell r="G755">
            <v>0</v>
          </cell>
          <cell r="H755" t="str">
            <v>FONDO DE FISCALIZACION</v>
          </cell>
          <cell r="I755">
            <v>506</v>
          </cell>
        </row>
        <row r="756">
          <cell r="A756">
            <v>53400</v>
          </cell>
          <cell r="B756">
            <v>81103</v>
          </cell>
          <cell r="C756" t="str">
            <v>42111-1-003</v>
          </cell>
          <cell r="D756">
            <v>753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FONDO GENERAL DE PARTICIPACIONES </v>
          </cell>
          <cell r="I756">
            <v>507</v>
          </cell>
        </row>
        <row r="757">
          <cell r="A757">
            <v>53500</v>
          </cell>
          <cell r="B757">
            <v>81104</v>
          </cell>
          <cell r="C757" t="str">
            <v>42111-1-004</v>
          </cell>
          <cell r="D757">
            <v>754</v>
          </cell>
          <cell r="E757">
            <v>0</v>
          </cell>
          <cell r="F757">
            <v>0</v>
          </cell>
          <cell r="G757">
            <v>0</v>
          </cell>
          <cell r="H757" t="str">
            <v>IMP. ESP. S/PRODUC. Y SERV. ALC. TAB. Y CERVEZA</v>
          </cell>
          <cell r="I757">
            <v>508</v>
          </cell>
        </row>
        <row r="758">
          <cell r="A758">
            <v>53501</v>
          </cell>
          <cell r="B758">
            <v>81105</v>
          </cell>
          <cell r="C758" t="str">
            <v>42111-1-005</v>
          </cell>
          <cell r="D758">
            <v>755</v>
          </cell>
          <cell r="E758">
            <v>0</v>
          </cell>
          <cell r="F758">
            <v>0</v>
          </cell>
          <cell r="G758">
            <v>0</v>
          </cell>
          <cell r="H758" t="str">
            <v>IMP. ESP. S/PRODUC. Y SERV. ALC. TAB. Y CERVEZA EJERC.ANTERIORES</v>
          </cell>
          <cell r="I758">
            <v>509</v>
          </cell>
        </row>
        <row r="759">
          <cell r="A759">
            <v>53600</v>
          </cell>
          <cell r="B759">
            <v>81106</v>
          </cell>
          <cell r="C759" t="str">
            <v>42111-1-006</v>
          </cell>
          <cell r="D759">
            <v>756</v>
          </cell>
          <cell r="E759">
            <v>0</v>
          </cell>
          <cell r="F759">
            <v>0</v>
          </cell>
          <cell r="G759">
            <v>0</v>
          </cell>
          <cell r="H759" t="str">
            <v>FONDO DE FOMENTO MUNICIPAL</v>
          </cell>
          <cell r="I759">
            <v>510</v>
          </cell>
        </row>
        <row r="760">
          <cell r="A760">
            <v>53700</v>
          </cell>
          <cell r="B760">
            <v>81107</v>
          </cell>
          <cell r="C760" t="str">
            <v>42111-1-007</v>
          </cell>
          <cell r="D760">
            <v>757</v>
          </cell>
          <cell r="E760">
            <v>0</v>
          </cell>
          <cell r="F760">
            <v>0</v>
          </cell>
          <cell r="G760">
            <v>0</v>
          </cell>
          <cell r="H760" t="str">
            <v>FONDO DE FOMENTO AÑOS ANTERIORES</v>
          </cell>
          <cell r="I760">
            <v>511</v>
          </cell>
        </row>
        <row r="761">
          <cell r="A761">
            <v>70200</v>
          </cell>
          <cell r="B761">
            <v>81108</v>
          </cell>
          <cell r="C761" t="str">
            <v>42111-1-008</v>
          </cell>
          <cell r="D761">
            <v>758</v>
          </cell>
          <cell r="E761">
            <v>0</v>
          </cell>
          <cell r="F761">
            <v>0</v>
          </cell>
          <cell r="G761">
            <v>0</v>
          </cell>
          <cell r="H761" t="str">
            <v>ANTICIPO DE PARTICIPACIONES PARA EL EDO. Y MPIO.</v>
          </cell>
          <cell r="I761">
            <v>512</v>
          </cell>
        </row>
        <row r="762">
          <cell r="A762">
            <v>70201</v>
          </cell>
          <cell r="B762">
            <v>81109</v>
          </cell>
          <cell r="C762" t="str">
            <v>42111-1-009</v>
          </cell>
          <cell r="D762">
            <v>759</v>
          </cell>
          <cell r="E762">
            <v>0</v>
          </cell>
          <cell r="F762">
            <v>0</v>
          </cell>
          <cell r="G762">
            <v>0</v>
          </cell>
          <cell r="H762" t="str">
            <v>ANTICIPO EXTRAORDINARIO DE PARTICIPACIONES</v>
          </cell>
          <cell r="I762">
            <v>513</v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760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</row>
        <row r="764">
          <cell r="A764">
            <v>0</v>
          </cell>
          <cell r="B764">
            <v>82</v>
          </cell>
          <cell r="C764" t="str">
            <v>42121-0-000</v>
          </cell>
          <cell r="D764">
            <v>761</v>
          </cell>
          <cell r="E764">
            <v>0</v>
          </cell>
          <cell r="F764" t="str">
            <v>APORTACIONES</v>
          </cell>
          <cell r="G764">
            <v>0</v>
          </cell>
          <cell r="H764">
            <v>0</v>
          </cell>
        </row>
        <row r="765">
          <cell r="A765">
            <v>0</v>
          </cell>
          <cell r="B765">
            <v>821</v>
          </cell>
          <cell r="C765" t="str">
            <v>42121-1-000</v>
          </cell>
          <cell r="D765">
            <v>762</v>
          </cell>
          <cell r="E765">
            <v>0</v>
          </cell>
          <cell r="F765">
            <v>0</v>
          </cell>
          <cell r="G765" t="str">
            <v>APORTACIONES</v>
          </cell>
          <cell r="H765">
            <v>0</v>
          </cell>
        </row>
        <row r="766">
          <cell r="A766">
            <v>59101</v>
          </cell>
          <cell r="B766">
            <v>82101</v>
          </cell>
          <cell r="C766" t="str">
            <v>42121-1-001</v>
          </cell>
          <cell r="D766">
            <v>763</v>
          </cell>
          <cell r="E766">
            <v>0</v>
          </cell>
          <cell r="F766">
            <v>0</v>
          </cell>
          <cell r="G766">
            <v>0</v>
          </cell>
          <cell r="H766" t="str">
            <v>FORTALECIMIENTO A ENTIDADES FEDERATIVAS</v>
          </cell>
          <cell r="I766">
            <v>514</v>
          </cell>
        </row>
        <row r="767">
          <cell r="A767">
            <v>59201</v>
          </cell>
          <cell r="B767">
            <v>82102</v>
          </cell>
          <cell r="C767" t="str">
            <v>42121-1-002</v>
          </cell>
          <cell r="D767">
            <v>764</v>
          </cell>
          <cell r="E767">
            <v>0</v>
          </cell>
          <cell r="F767">
            <v>0</v>
          </cell>
          <cell r="G767">
            <v>0</v>
          </cell>
          <cell r="H767" t="str">
            <v>EDUCACION BASICA Y NORMAL</v>
          </cell>
          <cell r="I767">
            <v>515</v>
          </cell>
        </row>
        <row r="768">
          <cell r="A768">
            <v>59202</v>
          </cell>
          <cell r="B768">
            <v>82103</v>
          </cell>
          <cell r="C768" t="str">
            <v>42121-1-003</v>
          </cell>
          <cell r="D768">
            <v>765</v>
          </cell>
          <cell r="E768">
            <v>0</v>
          </cell>
          <cell r="F768">
            <v>0</v>
          </cell>
          <cell r="G768">
            <v>0</v>
          </cell>
          <cell r="H768" t="str">
            <v>ALTA CARGA EDUCATIVA</v>
          </cell>
          <cell r="I768">
            <v>516</v>
          </cell>
        </row>
        <row r="769">
          <cell r="A769">
            <v>59203</v>
          </cell>
          <cell r="B769">
            <v>82104</v>
          </cell>
          <cell r="C769" t="str">
            <v>42121-1-004</v>
          </cell>
          <cell r="D769">
            <v>766</v>
          </cell>
          <cell r="E769">
            <v>0</v>
          </cell>
          <cell r="F769">
            <v>0</v>
          </cell>
          <cell r="G769">
            <v>0</v>
          </cell>
          <cell r="H769" t="str">
            <v>SERVICIOS DE SALUD</v>
          </cell>
          <cell r="I769">
            <v>517</v>
          </cell>
        </row>
        <row r="770">
          <cell r="A770">
            <v>59204</v>
          </cell>
          <cell r="B770">
            <v>82105</v>
          </cell>
          <cell r="C770" t="str">
            <v>42121-1-005</v>
          </cell>
          <cell r="D770">
            <v>767</v>
          </cell>
          <cell r="E770">
            <v>0</v>
          </cell>
          <cell r="F770">
            <v>0</v>
          </cell>
          <cell r="G770">
            <v>0</v>
          </cell>
          <cell r="H770" t="str">
            <v>INFRAESTRUCTURA SOCIAL ESTATAL (FISE)</v>
          </cell>
          <cell r="I770">
            <v>518</v>
          </cell>
        </row>
        <row r="771">
          <cell r="A771">
            <v>59205</v>
          </cell>
          <cell r="B771">
            <v>82106</v>
          </cell>
          <cell r="C771" t="str">
            <v>42121-1-006</v>
          </cell>
          <cell r="D771">
            <v>768</v>
          </cell>
          <cell r="E771">
            <v>0</v>
          </cell>
          <cell r="F771">
            <v>0</v>
          </cell>
          <cell r="G771">
            <v>0</v>
          </cell>
          <cell r="H771" t="str">
            <v>INFRAESTRUCTURA SOCIAL MUNICIPAL (FISM)</v>
          </cell>
          <cell r="I771">
            <v>519</v>
          </cell>
        </row>
        <row r="772">
          <cell r="A772">
            <v>59206</v>
          </cell>
          <cell r="B772">
            <v>82107</v>
          </cell>
          <cell r="C772" t="str">
            <v>42121-1-007</v>
          </cell>
          <cell r="D772">
            <v>769</v>
          </cell>
          <cell r="E772">
            <v>0</v>
          </cell>
          <cell r="F772">
            <v>0</v>
          </cell>
          <cell r="G772">
            <v>0</v>
          </cell>
          <cell r="H772" t="str">
            <v>FORTALECIMIENTO DE LOS MUNICIPIOS (FORTAMUN)</v>
          </cell>
          <cell r="I772">
            <v>520</v>
          </cell>
        </row>
        <row r="773">
          <cell r="A773">
            <v>59207</v>
          </cell>
          <cell r="B773">
            <v>82108</v>
          </cell>
          <cell r="C773" t="str">
            <v>42121-1-008</v>
          </cell>
          <cell r="D773">
            <v>770</v>
          </cell>
          <cell r="E773">
            <v>0</v>
          </cell>
          <cell r="F773">
            <v>0</v>
          </cell>
          <cell r="G773">
            <v>0</v>
          </cell>
          <cell r="H773" t="str">
            <v>ASISTENCIA SOCIAL</v>
          </cell>
          <cell r="I773">
            <v>521</v>
          </cell>
        </row>
        <row r="774">
          <cell r="A774">
            <v>59208</v>
          </cell>
          <cell r="B774">
            <v>82109</v>
          </cell>
          <cell r="C774" t="str">
            <v>42121-1-009</v>
          </cell>
          <cell r="D774">
            <v>771</v>
          </cell>
          <cell r="E774">
            <v>0</v>
          </cell>
          <cell r="F774">
            <v>0</v>
          </cell>
          <cell r="G774">
            <v>0</v>
          </cell>
          <cell r="H774" t="str">
            <v>INFRAESTRUCTURA EDUCATIVA BASICA</v>
          </cell>
          <cell r="I774">
            <v>522</v>
          </cell>
        </row>
        <row r="775">
          <cell r="A775">
            <v>59209</v>
          </cell>
          <cell r="B775">
            <v>82110</v>
          </cell>
          <cell r="C775" t="str">
            <v>42121-1-010</v>
          </cell>
          <cell r="D775">
            <v>772</v>
          </cell>
          <cell r="E775">
            <v>0</v>
          </cell>
          <cell r="F775">
            <v>0</v>
          </cell>
          <cell r="G775">
            <v>0</v>
          </cell>
          <cell r="H775" t="str">
            <v>INFRAESTRUCTURA EDUCATIVA SUPERIOR</v>
          </cell>
          <cell r="I775">
            <v>523</v>
          </cell>
        </row>
        <row r="776">
          <cell r="A776">
            <v>59210</v>
          </cell>
          <cell r="B776">
            <v>82111</v>
          </cell>
          <cell r="C776" t="str">
            <v>42121-1-011</v>
          </cell>
          <cell r="D776">
            <v>773</v>
          </cell>
          <cell r="E776">
            <v>0</v>
          </cell>
          <cell r="F776">
            <v>0</v>
          </cell>
          <cell r="G776">
            <v>0</v>
          </cell>
          <cell r="H776" t="str">
            <v>EDUCACION TECNOLOGICA (FAETA)</v>
          </cell>
          <cell r="I776">
            <v>524</v>
          </cell>
        </row>
        <row r="777">
          <cell r="A777">
            <v>59211</v>
          </cell>
          <cell r="B777">
            <v>82112</v>
          </cell>
          <cell r="C777" t="str">
            <v>42121-1-012</v>
          </cell>
          <cell r="D777">
            <v>774</v>
          </cell>
          <cell r="E777">
            <v>0</v>
          </cell>
          <cell r="F777">
            <v>0</v>
          </cell>
          <cell r="G777">
            <v>0</v>
          </cell>
          <cell r="H777" t="str">
            <v>EDUCACION DE ADULTOS</v>
          </cell>
          <cell r="I777">
            <v>525</v>
          </cell>
        </row>
        <row r="778">
          <cell r="A778">
            <v>59212</v>
          </cell>
          <cell r="B778">
            <v>82113</v>
          </cell>
          <cell r="C778" t="str">
            <v>42121-1-013</v>
          </cell>
          <cell r="D778">
            <v>775</v>
          </cell>
          <cell r="E778">
            <v>0</v>
          </cell>
          <cell r="F778">
            <v>0</v>
          </cell>
          <cell r="G778">
            <v>0</v>
          </cell>
          <cell r="H778" t="str">
            <v>SEGURIDAD PUBLICA</v>
          </cell>
          <cell r="I778">
            <v>526</v>
          </cell>
        </row>
        <row r="779">
          <cell r="A779">
            <v>59213</v>
          </cell>
          <cell r="B779">
            <v>82114</v>
          </cell>
          <cell r="C779" t="str">
            <v>42121-1-014</v>
          </cell>
          <cell r="D779">
            <v>776</v>
          </cell>
          <cell r="E779">
            <v>0</v>
          </cell>
          <cell r="F779">
            <v>0</v>
          </cell>
          <cell r="G779">
            <v>0</v>
          </cell>
          <cell r="H779" t="str">
            <v>APORTACIONES FEDERALES CARRERA MAGISTERIAL</v>
          </cell>
          <cell r="I779">
            <v>527</v>
          </cell>
        </row>
        <row r="780">
          <cell r="A780">
            <v>59214</v>
          </cell>
          <cell r="B780">
            <v>82115</v>
          </cell>
          <cell r="C780" t="str">
            <v>42121-1-015</v>
          </cell>
          <cell r="D780">
            <v>777</v>
          </cell>
          <cell r="E780">
            <v>0</v>
          </cell>
          <cell r="F780">
            <v>0</v>
          </cell>
          <cell r="G780">
            <v>0</v>
          </cell>
          <cell r="H780" t="str">
            <v>APORTACIONES FEDERALES CARRERA MAGISTERIAL EJERCICIOS ANTERIORES</v>
          </cell>
          <cell r="I780">
            <v>528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778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0</v>
          </cell>
          <cell r="B782">
            <v>83</v>
          </cell>
          <cell r="C782" t="str">
            <v>42131-0-000</v>
          </cell>
          <cell r="D782">
            <v>779</v>
          </cell>
          <cell r="E782">
            <v>0</v>
          </cell>
          <cell r="F782" t="str">
            <v>CONVENIOS</v>
          </cell>
          <cell r="H782">
            <v>0</v>
          </cell>
        </row>
        <row r="783">
          <cell r="A783">
            <v>0</v>
          </cell>
          <cell r="B783">
            <v>831</v>
          </cell>
          <cell r="C783" t="str">
            <v>42131-1-000</v>
          </cell>
          <cell r="D783">
            <v>780</v>
          </cell>
          <cell r="E783">
            <v>0</v>
          </cell>
          <cell r="F783">
            <v>0</v>
          </cell>
          <cell r="G783" t="str">
            <v>CONVENIOS</v>
          </cell>
          <cell r="H783">
            <v>0</v>
          </cell>
        </row>
        <row r="784">
          <cell r="A784">
            <v>59301</v>
          </cell>
          <cell r="B784">
            <v>83101</v>
          </cell>
          <cell r="C784" t="str">
            <v>42131-1-001</v>
          </cell>
          <cell r="D784">
            <v>781</v>
          </cell>
          <cell r="E784">
            <v>0</v>
          </cell>
          <cell r="F784">
            <v>0</v>
          </cell>
          <cell r="G784">
            <v>0</v>
          </cell>
          <cell r="H784" t="str">
            <v>UNIVERSIDAD AUTONOMA DE NUEVO LEON</v>
          </cell>
          <cell r="I784">
            <v>529</v>
          </cell>
        </row>
        <row r="785">
          <cell r="A785">
            <v>59302</v>
          </cell>
          <cell r="B785">
            <v>83102</v>
          </cell>
          <cell r="C785" t="str">
            <v>42131-1-002</v>
          </cell>
          <cell r="D785">
            <v>782</v>
          </cell>
          <cell r="E785">
            <v>0</v>
          </cell>
          <cell r="F785">
            <v>0</v>
          </cell>
          <cell r="G785">
            <v>0</v>
          </cell>
          <cell r="H785" t="str">
            <v>APORTACIONES DIVERSAS</v>
          </cell>
          <cell r="I785">
            <v>530</v>
          </cell>
        </row>
        <row r="786">
          <cell r="A786">
            <v>59304</v>
          </cell>
          <cell r="B786">
            <v>83103</v>
          </cell>
          <cell r="C786" t="str">
            <v>42131-1-003</v>
          </cell>
          <cell r="D786">
            <v>783</v>
          </cell>
          <cell r="E786">
            <v>0</v>
          </cell>
          <cell r="F786">
            <v>0</v>
          </cell>
          <cell r="G786">
            <v>0</v>
          </cell>
          <cell r="H786" t="str">
            <v>CONAGUA</v>
          </cell>
          <cell r="I786">
            <v>531</v>
          </cell>
        </row>
        <row r="787">
          <cell r="A787">
            <v>59305</v>
          </cell>
          <cell r="B787">
            <v>83104</v>
          </cell>
          <cell r="C787" t="str">
            <v>42131-1-004</v>
          </cell>
          <cell r="D787">
            <v>784</v>
          </cell>
          <cell r="E787">
            <v>0</v>
          </cell>
          <cell r="F787">
            <v>0</v>
          </cell>
          <cell r="G787">
            <v>0</v>
          </cell>
          <cell r="H787" t="str">
            <v>CAPUFE</v>
          </cell>
          <cell r="I787">
            <v>532</v>
          </cell>
        </row>
        <row r="788">
          <cell r="A788">
            <v>59312</v>
          </cell>
          <cell r="B788">
            <v>83105</v>
          </cell>
          <cell r="C788" t="str">
            <v>42131-1-005</v>
          </cell>
          <cell r="D788">
            <v>785</v>
          </cell>
          <cell r="E788">
            <v>0</v>
          </cell>
          <cell r="F788">
            <v>0</v>
          </cell>
          <cell r="G788">
            <v>0</v>
          </cell>
          <cell r="H788" t="str">
            <v>INFRAESTRUCTURA EDUCATIVA NIVEL MEDIO SUPERIOR</v>
          </cell>
          <cell r="I788">
            <v>533</v>
          </cell>
        </row>
        <row r="789">
          <cell r="A789">
            <v>59313</v>
          </cell>
          <cell r="B789">
            <v>83106</v>
          </cell>
          <cell r="C789" t="str">
            <v>42131-1-006</v>
          </cell>
          <cell r="D789">
            <v>786</v>
          </cell>
          <cell r="E789">
            <v>0</v>
          </cell>
          <cell r="F789">
            <v>0</v>
          </cell>
          <cell r="G789">
            <v>0</v>
          </cell>
          <cell r="H789" t="str">
            <v>COMISION NACIONAL FORESTAL</v>
          </cell>
          <cell r="I789">
            <v>534</v>
          </cell>
        </row>
        <row r="790">
          <cell r="A790">
            <v>59314</v>
          </cell>
          <cell r="B790">
            <v>83107</v>
          </cell>
          <cell r="C790" t="str">
            <v>42131-1-007</v>
          </cell>
          <cell r="D790">
            <v>787</v>
          </cell>
          <cell r="E790">
            <v>0</v>
          </cell>
          <cell r="F790">
            <v>0</v>
          </cell>
          <cell r="G790">
            <v>0</v>
          </cell>
          <cell r="H790" t="str">
            <v>PROGRAMA TECNOLOGIAS EDUCATIVAS Y DE LA INFORMACION</v>
          </cell>
          <cell r="I790">
            <v>535</v>
          </cell>
        </row>
        <row r="791">
          <cell r="A791">
            <v>59316</v>
          </cell>
          <cell r="B791">
            <v>83108</v>
          </cell>
          <cell r="C791" t="str">
            <v>42131-1-008</v>
          </cell>
          <cell r="D791">
            <v>788</v>
          </cell>
          <cell r="E791">
            <v>0</v>
          </cell>
          <cell r="F791">
            <v>0</v>
          </cell>
          <cell r="G791">
            <v>0</v>
          </cell>
          <cell r="H791" t="str">
            <v>CENTRO DE DESARROLLO INFANTIL (CENDIS)</v>
          </cell>
          <cell r="I791">
            <v>536</v>
          </cell>
        </row>
        <row r="792">
          <cell r="A792">
            <v>59320</v>
          </cell>
          <cell r="B792">
            <v>83109</v>
          </cell>
          <cell r="C792" t="str">
            <v>42131-1-009</v>
          </cell>
          <cell r="D792">
            <v>789</v>
          </cell>
          <cell r="E792">
            <v>0</v>
          </cell>
          <cell r="F792">
            <v>0</v>
          </cell>
          <cell r="G792">
            <v>0</v>
          </cell>
          <cell r="H792" t="str">
            <v>INFRAESTRUCTURA EDUCATIVA (CAPFCE)</v>
          </cell>
          <cell r="I792">
            <v>537</v>
          </cell>
        </row>
        <row r="793">
          <cell r="A793">
            <v>59321</v>
          </cell>
          <cell r="B793">
            <v>83110</v>
          </cell>
          <cell r="C793" t="str">
            <v>42131-1-010</v>
          </cell>
          <cell r="D793">
            <v>790</v>
          </cell>
          <cell r="E793">
            <v>0</v>
          </cell>
          <cell r="F793">
            <v>0</v>
          </cell>
          <cell r="G793">
            <v>0</v>
          </cell>
          <cell r="H793" t="str">
            <v>OTROS SECRETARIA DE EDUCACION PUBLICA</v>
          </cell>
          <cell r="I793">
            <v>538</v>
          </cell>
        </row>
        <row r="794">
          <cell r="A794">
            <v>59324</v>
          </cell>
          <cell r="B794">
            <v>83111</v>
          </cell>
          <cell r="C794" t="str">
            <v>42131-1-011</v>
          </cell>
          <cell r="D794">
            <v>791</v>
          </cell>
          <cell r="E794">
            <v>0</v>
          </cell>
          <cell r="F794">
            <v>0</v>
          </cell>
          <cell r="G794">
            <v>0</v>
          </cell>
          <cell r="H794" t="str">
            <v>FONDO METROPOLITANO</v>
          </cell>
          <cell r="I794">
            <v>539</v>
          </cell>
        </row>
        <row r="795">
          <cell r="A795">
            <v>59325</v>
          </cell>
          <cell r="B795">
            <v>83112</v>
          </cell>
          <cell r="C795" t="str">
            <v>42131-1-012</v>
          </cell>
          <cell r="D795">
            <v>792</v>
          </cell>
          <cell r="E795">
            <v>0</v>
          </cell>
          <cell r="F795">
            <v>0</v>
          </cell>
          <cell r="G795">
            <v>0</v>
          </cell>
          <cell r="H795" t="str">
            <v>PROGRAMA DESARROLLO REGIONAL</v>
          </cell>
          <cell r="I795">
            <v>540</v>
          </cell>
        </row>
        <row r="796">
          <cell r="A796">
            <v>59326</v>
          </cell>
          <cell r="B796">
            <v>83113</v>
          </cell>
          <cell r="C796" t="str">
            <v>42131-1-013</v>
          </cell>
          <cell r="D796">
            <v>793</v>
          </cell>
          <cell r="E796">
            <v>0</v>
          </cell>
          <cell r="F796">
            <v>0</v>
          </cell>
          <cell r="G796">
            <v>0</v>
          </cell>
          <cell r="H796" t="str">
            <v>PROGRAMAS SERVICIOS DE SALUD</v>
          </cell>
          <cell r="I796">
            <v>541</v>
          </cell>
        </row>
        <row r="797">
          <cell r="A797">
            <v>59329</v>
          </cell>
          <cell r="B797">
            <v>83114</v>
          </cell>
          <cell r="C797" t="str">
            <v>42131-1-014</v>
          </cell>
          <cell r="D797">
            <v>794</v>
          </cell>
          <cell r="E797">
            <v>0</v>
          </cell>
          <cell r="F797">
            <v>0</v>
          </cell>
          <cell r="G797">
            <v>0</v>
          </cell>
          <cell r="H797" t="str">
            <v>SEGURIDAD PUBLICA SUBSIDIO MUNICIPIO MONTERREY RAMO 36</v>
          </cell>
          <cell r="I797">
            <v>542</v>
          </cell>
        </row>
        <row r="798">
          <cell r="A798">
            <v>59330</v>
          </cell>
          <cell r="B798">
            <v>83115</v>
          </cell>
          <cell r="C798" t="str">
            <v>42131-1-015</v>
          </cell>
          <cell r="D798">
            <v>795</v>
          </cell>
          <cell r="E798">
            <v>0</v>
          </cell>
          <cell r="F798">
            <v>0</v>
          </cell>
          <cell r="G798">
            <v>0</v>
          </cell>
          <cell r="H798" t="str">
            <v>(CECYTE) COLEGIO DE ESTUDIOS CIENT. Y TEC.</v>
          </cell>
          <cell r="I798">
            <v>543</v>
          </cell>
        </row>
        <row r="799">
          <cell r="A799">
            <v>59331</v>
          </cell>
          <cell r="B799">
            <v>83116</v>
          </cell>
          <cell r="C799" t="str">
            <v>42131-1-016</v>
          </cell>
          <cell r="D799">
            <v>796</v>
          </cell>
          <cell r="E799">
            <v>0</v>
          </cell>
          <cell r="F799">
            <v>0</v>
          </cell>
          <cell r="G799">
            <v>0</v>
          </cell>
          <cell r="H799" t="str">
            <v>(ICET) INST. DE CAP. Y EDUCACION P/EL TRABAJO</v>
          </cell>
          <cell r="I799">
            <v>544</v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797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</row>
        <row r="801">
          <cell r="A801">
            <v>0</v>
          </cell>
          <cell r="B801">
            <v>9</v>
          </cell>
          <cell r="C801" t="str">
            <v>42200-0-000</v>
          </cell>
          <cell r="D801">
            <v>798</v>
          </cell>
          <cell r="E801" t="str">
            <v>TRANSFERENCIAS, ASIGNACIONES, SUBSIDIOS Y OTRAS AYUDAS</v>
          </cell>
          <cell r="F801">
            <v>0</v>
          </cell>
          <cell r="G801">
            <v>0</v>
          </cell>
          <cell r="H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799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0</v>
          </cell>
          <cell r="B803">
            <v>91</v>
          </cell>
          <cell r="C803" t="str">
            <v>42211-0-000</v>
          </cell>
          <cell r="D803">
            <v>800</v>
          </cell>
          <cell r="E803">
            <v>0</v>
          </cell>
          <cell r="F803" t="str">
            <v>TRANSFERENCIAS INTERNAS Y ASIGNACIONES AL SECTOR PUBLICO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0</v>
          </cell>
          <cell r="B804">
            <v>911</v>
          </cell>
          <cell r="C804" t="str">
            <v>42211-1-000</v>
          </cell>
          <cell r="D804">
            <v>801</v>
          </cell>
          <cell r="E804">
            <v>0</v>
          </cell>
          <cell r="F804">
            <v>0</v>
          </cell>
          <cell r="G804" t="str">
            <v>TRANSFERENCIAS</v>
          </cell>
          <cell r="H804">
            <v>0</v>
          </cell>
          <cell r="I804">
            <v>0</v>
          </cell>
        </row>
        <row r="805">
          <cell r="A805">
            <v>59303</v>
          </cell>
          <cell r="B805">
            <v>91101</v>
          </cell>
          <cell r="C805" t="str">
            <v>42211-1-001</v>
          </cell>
          <cell r="D805">
            <v>802</v>
          </cell>
          <cell r="E805">
            <v>0</v>
          </cell>
          <cell r="F805">
            <v>0</v>
          </cell>
          <cell r="G805">
            <v>0</v>
          </cell>
          <cell r="H805" t="str">
            <v>PROGRAMAS SECRETARIA DE DESARROLLO SUSTENTABLE</v>
          </cell>
          <cell r="I805">
            <v>545</v>
          </cell>
        </row>
        <row r="806">
          <cell r="A806">
            <v>59309</v>
          </cell>
          <cell r="B806">
            <v>91102</v>
          </cell>
          <cell r="C806" t="str">
            <v>42211-1-002</v>
          </cell>
          <cell r="D806">
            <v>803</v>
          </cell>
          <cell r="E806">
            <v>0</v>
          </cell>
          <cell r="F806">
            <v>0</v>
          </cell>
          <cell r="G806">
            <v>0</v>
          </cell>
          <cell r="H806" t="str">
            <v>ALIMENTO REOS FEDERALES (SOCORRO DE LEY)</v>
          </cell>
          <cell r="I806">
            <v>546</v>
          </cell>
        </row>
        <row r="807">
          <cell r="A807">
            <v>59310</v>
          </cell>
          <cell r="B807">
            <v>91103</v>
          </cell>
          <cell r="C807" t="str">
            <v>42211-1-003</v>
          </cell>
          <cell r="D807">
            <v>804</v>
          </cell>
          <cell r="E807">
            <v>0</v>
          </cell>
          <cell r="F807">
            <v>0</v>
          </cell>
          <cell r="G807">
            <v>0</v>
          </cell>
          <cell r="H807" t="str">
            <v>FONDO DE APOYO A LA MICRO PEQ. Y MEDIANA EMPRESA</v>
          </cell>
          <cell r="I807">
            <v>547</v>
          </cell>
        </row>
        <row r="808">
          <cell r="A808">
            <v>59311</v>
          </cell>
          <cell r="B808">
            <v>91104</v>
          </cell>
          <cell r="C808" t="str">
            <v>42211-1-004</v>
          </cell>
          <cell r="D808">
            <v>805</v>
          </cell>
          <cell r="E808">
            <v>0</v>
          </cell>
          <cell r="F808">
            <v>0</v>
          </cell>
          <cell r="G808">
            <v>0</v>
          </cell>
          <cell r="H808" t="str">
            <v>FONDO DE FOMENTO A LA INTEGRACION DE CADENAS PRODUCTIVAS</v>
          </cell>
          <cell r="I808">
            <v>548</v>
          </cell>
        </row>
        <row r="809">
          <cell r="A809">
            <v>59315</v>
          </cell>
          <cell r="B809">
            <v>91105</v>
          </cell>
          <cell r="C809" t="str">
            <v>42211-1-005</v>
          </cell>
          <cell r="D809">
            <v>806</v>
          </cell>
          <cell r="E809">
            <v>0</v>
          </cell>
          <cell r="F809">
            <v>0</v>
          </cell>
          <cell r="G809">
            <v>0</v>
          </cell>
          <cell r="H809" t="str">
            <v>FIDEICOMISO INFRAESTRUCTURA DE LOS ESTADOS</v>
          </cell>
          <cell r="I809">
            <v>549</v>
          </cell>
        </row>
        <row r="810">
          <cell r="A810">
            <v>59317</v>
          </cell>
          <cell r="B810">
            <v>91106</v>
          </cell>
          <cell r="C810" t="str">
            <v>42211-1-006</v>
          </cell>
          <cell r="D810">
            <v>807</v>
          </cell>
          <cell r="E810">
            <v>0</v>
          </cell>
          <cell r="F810">
            <v>0</v>
          </cell>
          <cell r="G810">
            <v>0</v>
          </cell>
          <cell r="H810" t="str">
            <v>FIDEICOMISO INFRAESTRUCTURA DE LOS ESTADOS PTE. AÑO</v>
          </cell>
          <cell r="I810">
            <v>550</v>
          </cell>
        </row>
        <row r="811">
          <cell r="A811">
            <v>59319</v>
          </cell>
          <cell r="B811">
            <v>91107</v>
          </cell>
          <cell r="C811" t="str">
            <v>42211-1-007</v>
          </cell>
          <cell r="D811">
            <v>808</v>
          </cell>
          <cell r="E811">
            <v>0</v>
          </cell>
          <cell r="F811">
            <v>0</v>
          </cell>
          <cell r="G811">
            <v>0</v>
          </cell>
          <cell r="H811" t="str">
            <v>FONDO DE EST. DE ING. DE LAS ENTIDADES FED.</v>
          </cell>
          <cell r="I811">
            <v>551</v>
          </cell>
        </row>
        <row r="812">
          <cell r="A812">
            <v>59322</v>
          </cell>
          <cell r="B812">
            <v>91108</v>
          </cell>
          <cell r="C812" t="str">
            <v>42211-1-008</v>
          </cell>
          <cell r="D812">
            <v>809</v>
          </cell>
          <cell r="E812">
            <v>0</v>
          </cell>
          <cell r="F812">
            <v>0</v>
          </cell>
          <cell r="G812">
            <v>0</v>
          </cell>
          <cell r="H812" t="str">
            <v>FONDO DE EST.DE INGRESOS ENT. FED. EJERCICIO ANTERIORES</v>
          </cell>
          <cell r="I812">
            <v>552</v>
          </cell>
        </row>
        <row r="813">
          <cell r="A813">
            <v>59323</v>
          </cell>
          <cell r="B813">
            <v>91109</v>
          </cell>
          <cell r="C813" t="str">
            <v>42211-1-009</v>
          </cell>
          <cell r="D813">
            <v>810</v>
          </cell>
          <cell r="E813">
            <v>0</v>
          </cell>
          <cell r="F813">
            <v>0</v>
          </cell>
          <cell r="G813">
            <v>0</v>
          </cell>
          <cell r="H813" t="str">
            <v>APOYO FINANCIERO TRANSITORIO</v>
          </cell>
          <cell r="I813">
            <v>553</v>
          </cell>
        </row>
        <row r="814">
          <cell r="A814">
            <v>59327</v>
          </cell>
          <cell r="B814">
            <v>91110</v>
          </cell>
          <cell r="C814" t="str">
            <v>42211-1-010</v>
          </cell>
          <cell r="D814">
            <v>811</v>
          </cell>
          <cell r="E814">
            <v>0</v>
          </cell>
          <cell r="F814">
            <v>0</v>
          </cell>
          <cell r="G814">
            <v>0</v>
          </cell>
          <cell r="H814" t="str">
            <v>PROGRAMA PARA LA FISCALIZACION DEL GASTO FEDERALIZADO (PROFIS)</v>
          </cell>
          <cell r="I814">
            <v>554</v>
          </cell>
        </row>
        <row r="815">
          <cell r="A815">
            <v>59328</v>
          </cell>
          <cell r="B815">
            <v>91111</v>
          </cell>
          <cell r="C815" t="str">
            <v>42211-1-011</v>
          </cell>
          <cell r="D815">
            <v>812</v>
          </cell>
          <cell r="E815">
            <v>0</v>
          </cell>
          <cell r="F815">
            <v>0</v>
          </cell>
          <cell r="G815">
            <v>0</v>
          </cell>
          <cell r="H815" t="str">
            <v>PROGRAMA PARA EL DESARROLLO INDUSTRIAL SOFTWARE (PROSOFT)</v>
          </cell>
          <cell r="I815">
            <v>555</v>
          </cell>
        </row>
        <row r="816">
          <cell r="A816">
            <v>59400</v>
          </cell>
          <cell r="B816">
            <v>91112</v>
          </cell>
          <cell r="C816" t="str">
            <v>42211-1-012</v>
          </cell>
          <cell r="D816">
            <v>813</v>
          </cell>
          <cell r="E816">
            <v>0</v>
          </cell>
          <cell r="F816">
            <v>0</v>
          </cell>
          <cell r="G816">
            <v>0</v>
          </cell>
          <cell r="H816" t="str">
            <v>DEVOLUCION DE APORTACIONES FEDERALES</v>
          </cell>
          <cell r="I816">
            <v>556</v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814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0</v>
          </cell>
          <cell r="B818">
            <v>92</v>
          </cell>
          <cell r="C818" t="str">
            <v>42221-0-000</v>
          </cell>
          <cell r="D818">
            <v>815</v>
          </cell>
          <cell r="E818">
            <v>0</v>
          </cell>
          <cell r="F818" t="str">
            <v>TRANSFERENCIAS AL RESTO DEL SECTOR PUBLICO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816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0</v>
          </cell>
          <cell r="B820">
            <v>93</v>
          </cell>
          <cell r="C820" t="str">
            <v>42231-0-000</v>
          </cell>
          <cell r="D820">
            <v>817</v>
          </cell>
          <cell r="E820">
            <v>0</v>
          </cell>
          <cell r="F820" t="str">
            <v>SUBSIDIOS Y SUBVENCIONES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818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0</v>
          </cell>
          <cell r="B822">
            <v>94</v>
          </cell>
          <cell r="C822" t="str">
            <v>42241-0-000</v>
          </cell>
          <cell r="D822">
            <v>819</v>
          </cell>
          <cell r="E822">
            <v>0</v>
          </cell>
          <cell r="F822" t="str">
            <v>AYUDAS SOCIALES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0</v>
          </cell>
          <cell r="B823">
            <v>941</v>
          </cell>
          <cell r="C823" t="str">
            <v>42241-1-000</v>
          </cell>
          <cell r="D823">
            <v>820</v>
          </cell>
          <cell r="E823">
            <v>0</v>
          </cell>
          <cell r="F823">
            <v>0</v>
          </cell>
          <cell r="G823" t="str">
            <v>AYUDAS SOCIALES</v>
          </cell>
          <cell r="H823">
            <v>0</v>
          </cell>
          <cell r="I823">
            <v>0</v>
          </cell>
        </row>
        <row r="824">
          <cell r="A824">
            <v>59306</v>
          </cell>
          <cell r="B824">
            <v>94101</v>
          </cell>
          <cell r="C824" t="str">
            <v>42241-1-001</v>
          </cell>
          <cell r="D824">
            <v>821</v>
          </cell>
          <cell r="E824">
            <v>0</v>
          </cell>
          <cell r="F824">
            <v>0</v>
          </cell>
          <cell r="G824">
            <v>0</v>
          </cell>
          <cell r="H824" t="str">
            <v>BECAS PROBECAT</v>
          </cell>
          <cell r="I824">
            <v>557</v>
          </cell>
        </row>
        <row r="825">
          <cell r="A825">
            <v>59307</v>
          </cell>
          <cell r="B825">
            <v>94102</v>
          </cell>
          <cell r="C825" t="str">
            <v>42241-1-002</v>
          </cell>
          <cell r="D825">
            <v>822</v>
          </cell>
          <cell r="E825">
            <v>0</v>
          </cell>
          <cell r="F825">
            <v>0</v>
          </cell>
          <cell r="G825">
            <v>0</v>
          </cell>
          <cell r="H825" t="str">
            <v>BECAS PROFSNE</v>
          </cell>
          <cell r="I825">
            <v>558</v>
          </cell>
        </row>
        <row r="826">
          <cell r="A826">
            <v>59308</v>
          </cell>
          <cell r="B826">
            <v>94103</v>
          </cell>
          <cell r="C826" t="str">
            <v>42241-1-003</v>
          </cell>
          <cell r="D826">
            <v>823</v>
          </cell>
          <cell r="E826">
            <v>0</v>
          </cell>
          <cell r="F826">
            <v>0</v>
          </cell>
          <cell r="G826">
            <v>0</v>
          </cell>
          <cell r="H826" t="str">
            <v>FIDEICOMISO DE APOYO A LOS AHORRADORES</v>
          </cell>
          <cell r="I826">
            <v>559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824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0</v>
          </cell>
          <cell r="B828">
            <v>95</v>
          </cell>
          <cell r="C828" t="str">
            <v>42251-0-000</v>
          </cell>
          <cell r="D828">
            <v>825</v>
          </cell>
          <cell r="E828">
            <v>0</v>
          </cell>
          <cell r="F828" t="str">
            <v>PENSIONES Y JUBILACIONES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826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>
            <v>0</v>
          </cell>
          <cell r="B830">
            <v>96</v>
          </cell>
          <cell r="C830">
            <v>0</v>
          </cell>
          <cell r="D830">
            <v>827</v>
          </cell>
          <cell r="E830">
            <v>0</v>
          </cell>
          <cell r="F830" t="str">
            <v>TRANSFERENCIAS A FIDEICOMISOS, MANDATOS Y ANALOGOS</v>
          </cell>
          <cell r="G830">
            <v>0</v>
          </cell>
          <cell r="H830">
            <v>0</v>
          </cell>
          <cell r="I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828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829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A833">
            <v>0</v>
          </cell>
          <cell r="B833">
            <v>97</v>
          </cell>
          <cell r="C833">
            <v>0</v>
          </cell>
          <cell r="D833">
            <v>830</v>
          </cell>
          <cell r="E833" t="str">
            <v>INGRESOS DERIVADOS DE FINANCIAMIENTOS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831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>
            <v>0</v>
          </cell>
          <cell r="B835" t="str">
            <v>97100</v>
          </cell>
          <cell r="C835" t="str">
            <v>22311-3-000</v>
          </cell>
          <cell r="D835">
            <v>832</v>
          </cell>
          <cell r="E835">
            <v>0</v>
          </cell>
          <cell r="F835" t="str">
            <v>ENDEUDAMIENTO INTERNO</v>
          </cell>
          <cell r="G835">
            <v>0</v>
          </cell>
          <cell r="H835">
            <v>0</v>
          </cell>
          <cell r="I835">
            <v>0</v>
          </cell>
        </row>
        <row r="836">
          <cell r="A836">
            <v>47000</v>
          </cell>
          <cell r="B836">
            <v>97101</v>
          </cell>
          <cell r="C836" t="str">
            <v>22311-3-001</v>
          </cell>
          <cell r="D836">
            <v>833</v>
          </cell>
          <cell r="E836">
            <v>0</v>
          </cell>
          <cell r="F836" t="str">
            <v>FINANCIAMIENTO PÚBLICO</v>
          </cell>
          <cell r="G836">
            <v>0</v>
          </cell>
          <cell r="H836">
            <v>0</v>
          </cell>
          <cell r="I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834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>
            <v>0</v>
          </cell>
          <cell r="B838" t="str">
            <v>97200</v>
          </cell>
          <cell r="C838" t="str">
            <v>22321-1-000</v>
          </cell>
          <cell r="D838">
            <v>835</v>
          </cell>
          <cell r="E838">
            <v>0</v>
          </cell>
          <cell r="F838" t="str">
            <v>ENDEUDAMIENTO EXTERNO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0</v>
          </cell>
          <cell r="B839">
            <v>0</v>
          </cell>
          <cell r="C839" t="str">
            <v>22321-1-001</v>
          </cell>
          <cell r="D839">
            <v>836</v>
          </cell>
          <cell r="E839">
            <v>0</v>
          </cell>
          <cell r="F839" t="str">
            <v>ENDEUDAMIENTO EXTERNO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837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5"/>
      <sheetName val="Obs 04"/>
      <sheetName val="Mod  2005"/>
      <sheetName val="99-05"/>
      <sheetName val="Data"/>
      <sheetName val="Gráfico Ingreso Total"/>
      <sheetName val="Gráfico Propios"/>
      <sheetName val="Gráfico Participaciones"/>
      <sheetName val="Gráfico Apor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 2011"/>
      <sheetName val="origen 2011"/>
      <sheetName val="(INFORMATICA) 2011"/>
      <sheetName val="tabla general 2011"/>
      <sheetName val="TAB CARATULA"/>
      <sheetName val="CARATULA TRIM"/>
      <sheetName val="INGRESOS 1"/>
      <sheetName val="INGRESOS 2"/>
      <sheetName val="ING TABLAS 2DO TRIM"/>
      <sheetName val="MC Ingresos"/>
      <sheetName val="origen"/>
      <sheetName val="(INFORMATICA)"/>
      <sheetName val="tabla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30 de Septiembre del 2011</v>
          </cell>
          <cell r="AE2" t="str">
            <v>Previo 4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283579948.50999999</v>
          </cell>
          <cell r="I5">
            <v>238064982.81999999</v>
          </cell>
          <cell r="J5">
            <v>234965963.62</v>
          </cell>
          <cell r="K5">
            <v>756610894.95000005</v>
          </cell>
          <cell r="L5">
            <v>217646944.40000001</v>
          </cell>
          <cell r="M5">
            <v>266656957.31999999</v>
          </cell>
          <cell r="N5">
            <v>231916229.18000001</v>
          </cell>
          <cell r="O5">
            <v>716220130.9000001</v>
          </cell>
          <cell r="P5">
            <v>230929185.00999999</v>
          </cell>
          <cell r="Q5">
            <v>245083994.55000001</v>
          </cell>
          <cell r="R5">
            <v>232214495.34</v>
          </cell>
          <cell r="S5">
            <v>708227674.89999998</v>
          </cell>
          <cell r="W5">
            <v>0</v>
          </cell>
          <cell r="X5">
            <v>2181058700.75</v>
          </cell>
          <cell r="AA5">
            <v>0</v>
          </cell>
          <cell r="AB5">
            <v>2181058700.75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232214495.34</v>
          </cell>
          <cell r="AI5">
            <v>2181058700.75</v>
          </cell>
        </row>
        <row r="6">
          <cell r="A6">
            <v>12501</v>
          </cell>
          <cell r="B6">
            <v>15102</v>
          </cell>
          <cell r="C6" t="str">
            <v>41151-1-002</v>
          </cell>
          <cell r="D6">
            <v>12501</v>
          </cell>
          <cell r="E6">
            <v>125</v>
          </cell>
          <cell r="F6">
            <v>1</v>
          </cell>
          <cell r="G6" t="str">
            <v>CONVENIOS DE NOMINAS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W6">
            <v>0</v>
          </cell>
          <cell r="X6">
            <v>0</v>
          </cell>
          <cell r="AA6">
            <v>0</v>
          </cell>
          <cell r="AB6">
            <v>0</v>
          </cell>
          <cell r="AE6">
            <v>125</v>
          </cell>
          <cell r="AF6">
            <v>1</v>
          </cell>
          <cell r="AG6" t="str">
            <v>CONVENIOS DE NOMINAS</v>
          </cell>
          <cell r="AH6">
            <v>0</v>
          </cell>
          <cell r="AI6">
            <v>0</v>
          </cell>
        </row>
        <row r="7">
          <cell r="A7">
            <v>12502</v>
          </cell>
          <cell r="B7">
            <v>15103</v>
          </cell>
          <cell r="C7" t="str">
            <v>41151-1-003</v>
          </cell>
          <cell r="D7">
            <v>12502</v>
          </cell>
          <cell r="E7">
            <v>125</v>
          </cell>
          <cell r="F7">
            <v>2</v>
          </cell>
          <cell r="G7" t="str">
            <v>I.S.N. ACTOS DE FISCALIZACION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1384292.33</v>
          </cell>
          <cell r="M7">
            <v>182041</v>
          </cell>
          <cell r="N7">
            <v>1089732</v>
          </cell>
          <cell r="O7">
            <v>2656065.33</v>
          </cell>
          <cell r="P7">
            <v>569364</v>
          </cell>
          <cell r="Q7">
            <v>93864</v>
          </cell>
          <cell r="R7">
            <v>1959845.45</v>
          </cell>
          <cell r="S7">
            <v>2623073.4500000002</v>
          </cell>
          <cell r="W7">
            <v>0</v>
          </cell>
          <cell r="X7">
            <v>5279138.78</v>
          </cell>
          <cell r="AA7">
            <v>0</v>
          </cell>
          <cell r="AB7">
            <v>5279138.78</v>
          </cell>
          <cell r="AE7">
            <v>125</v>
          </cell>
          <cell r="AF7">
            <v>2</v>
          </cell>
          <cell r="AG7" t="str">
            <v>I.S.N. ACTOS DE FISCALIZACION</v>
          </cell>
          <cell r="AH7">
            <v>1959845.45</v>
          </cell>
          <cell r="AI7">
            <v>5279138.78</v>
          </cell>
        </row>
        <row r="8">
          <cell r="A8">
            <v>12503</v>
          </cell>
          <cell r="B8">
            <v>15108</v>
          </cell>
          <cell r="C8" t="str">
            <v>41151-1-008</v>
          </cell>
          <cell r="D8">
            <v>12503</v>
          </cell>
          <cell r="E8">
            <v>125</v>
          </cell>
          <cell r="F8">
            <v>3</v>
          </cell>
          <cell r="G8" t="str">
            <v>ACTUALIZACION DE ISN ACTOS FIS.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150861.68</v>
          </cell>
          <cell r="M8">
            <v>11547</v>
          </cell>
          <cell r="N8">
            <v>105327</v>
          </cell>
          <cell r="O8">
            <v>267735.67999999999</v>
          </cell>
          <cell r="P8">
            <v>27453</v>
          </cell>
          <cell r="Q8">
            <v>9405</v>
          </cell>
          <cell r="R8">
            <v>160099.64000000001</v>
          </cell>
          <cell r="S8">
            <v>196957.64</v>
          </cell>
          <cell r="W8">
            <v>0</v>
          </cell>
          <cell r="X8">
            <v>464693.32</v>
          </cell>
          <cell r="AA8">
            <v>0</v>
          </cell>
          <cell r="AB8">
            <v>464693.32</v>
          </cell>
          <cell r="AE8">
            <v>125</v>
          </cell>
          <cell r="AF8">
            <v>3</v>
          </cell>
          <cell r="AG8" t="str">
            <v>ACTUALIZACION DE ISN ACTOS FIS.</v>
          </cell>
          <cell r="AH8">
            <v>160099.64000000001</v>
          </cell>
          <cell r="AI8">
            <v>464693.32</v>
          </cell>
        </row>
        <row r="9">
          <cell r="A9">
            <v>12504</v>
          </cell>
          <cell r="B9">
            <v>15109</v>
          </cell>
          <cell r="C9" t="str">
            <v>41151-1-009</v>
          </cell>
          <cell r="D9">
            <v>12504</v>
          </cell>
          <cell r="E9">
            <v>125</v>
          </cell>
          <cell r="F9">
            <v>4</v>
          </cell>
          <cell r="G9" t="str">
            <v>ACTUALIZACION DE I.S.N.</v>
          </cell>
          <cell r="H9">
            <v>46131.33</v>
          </cell>
          <cell r="I9">
            <v>73623.539999999994</v>
          </cell>
          <cell r="J9">
            <v>209009.53</v>
          </cell>
          <cell r="K9">
            <v>328764.40000000002</v>
          </cell>
          <cell r="L9">
            <v>-90040.97</v>
          </cell>
          <cell r="M9">
            <v>92401.13</v>
          </cell>
          <cell r="N9">
            <v>98290.84</v>
          </cell>
          <cell r="O9">
            <v>100651</v>
          </cell>
          <cell r="P9">
            <v>50268.480000000003</v>
          </cell>
          <cell r="Q9">
            <v>54984</v>
          </cell>
          <cell r="R9">
            <v>159705.18</v>
          </cell>
          <cell r="S9">
            <v>264957.66000000003</v>
          </cell>
          <cell r="W9">
            <v>0</v>
          </cell>
          <cell r="X9">
            <v>694373.06</v>
          </cell>
          <cell r="AA9">
            <v>0</v>
          </cell>
          <cell r="AB9">
            <v>694373.06</v>
          </cell>
          <cell r="AE9">
            <v>125</v>
          </cell>
          <cell r="AF9">
            <v>4</v>
          </cell>
          <cell r="AG9" t="str">
            <v>ACTUALIZACION DE I.S.N.</v>
          </cell>
          <cell r="AH9">
            <v>159705.18</v>
          </cell>
          <cell r="AI9">
            <v>694373.06</v>
          </cell>
        </row>
        <row r="10">
          <cell r="A10">
            <v>12505</v>
          </cell>
          <cell r="B10">
            <v>15104</v>
          </cell>
          <cell r="C10" t="str">
            <v>41151-1-004</v>
          </cell>
          <cell r="D10">
            <v>12505</v>
          </cell>
          <cell r="E10">
            <v>125</v>
          </cell>
          <cell r="F10">
            <v>5</v>
          </cell>
          <cell r="G10" t="str">
            <v>IMPUESTO SOBRE NOMINAS POR CREDITO</v>
          </cell>
          <cell r="H10">
            <v>117399.92</v>
          </cell>
          <cell r="I10">
            <v>165481</v>
          </cell>
          <cell r="J10">
            <v>121195.98</v>
          </cell>
          <cell r="K10">
            <v>404076.89999999997</v>
          </cell>
          <cell r="L10">
            <v>88500.13</v>
          </cell>
          <cell r="M10">
            <v>71099.210000000006</v>
          </cell>
          <cell r="N10">
            <v>1213338.1100000001</v>
          </cell>
          <cell r="O10">
            <v>1372937.4500000002</v>
          </cell>
          <cell r="P10">
            <v>339477.82</v>
          </cell>
          <cell r="Q10">
            <v>333643.15999999997</v>
          </cell>
          <cell r="R10">
            <v>374374.67</v>
          </cell>
          <cell r="S10">
            <v>1047495.6499999999</v>
          </cell>
          <cell r="W10">
            <v>0</v>
          </cell>
          <cell r="X10">
            <v>2824510</v>
          </cell>
          <cell r="AA10">
            <v>0</v>
          </cell>
          <cell r="AB10">
            <v>2824510</v>
          </cell>
          <cell r="AE10">
            <v>125</v>
          </cell>
          <cell r="AF10">
            <v>5</v>
          </cell>
          <cell r="AG10" t="str">
            <v>IMPUESTO SOBRE NOMINAS POR CREDITO</v>
          </cell>
          <cell r="AH10">
            <v>374374.67</v>
          </cell>
          <cell r="AI10">
            <v>2824510</v>
          </cell>
        </row>
        <row r="11">
          <cell r="A11">
            <v>12600</v>
          </cell>
          <cell r="B11">
            <v>13101</v>
          </cell>
          <cell r="C11" t="str">
            <v>41131-1-001</v>
          </cell>
          <cell r="D11">
            <v>12600</v>
          </cell>
          <cell r="E11">
            <v>126</v>
          </cell>
          <cell r="F11">
            <v>0</v>
          </cell>
          <cell r="G11" t="str">
            <v>IMPUESTO SOBRE HOSPEDAJE</v>
          </cell>
          <cell r="H11">
            <v>2478662.9900000002</v>
          </cell>
          <cell r="I11">
            <v>1572654.89</v>
          </cell>
          <cell r="J11">
            <v>3418626.44</v>
          </cell>
          <cell r="K11">
            <v>7469944.3200000003</v>
          </cell>
          <cell r="L11">
            <v>160343.34</v>
          </cell>
          <cell r="M11">
            <v>5280266.1399999997</v>
          </cell>
          <cell r="N11">
            <v>1764475.61</v>
          </cell>
          <cell r="O11">
            <v>7205085.0899999999</v>
          </cell>
          <cell r="P11">
            <v>2666623.0499999998</v>
          </cell>
          <cell r="Q11">
            <v>2625342.25</v>
          </cell>
          <cell r="R11">
            <v>4011906.94</v>
          </cell>
          <cell r="S11">
            <v>9303872.2400000002</v>
          </cell>
          <cell r="W11">
            <v>0</v>
          </cell>
          <cell r="X11">
            <v>23978901.649999999</v>
          </cell>
          <cell r="AA11">
            <v>0</v>
          </cell>
          <cell r="AB11">
            <v>23978901.649999999</v>
          </cell>
          <cell r="AE11">
            <v>126</v>
          </cell>
          <cell r="AF11">
            <v>0</v>
          </cell>
          <cell r="AG11" t="str">
            <v>IMPUESTO SOBRE HOSPEDAJE</v>
          </cell>
          <cell r="AH11">
            <v>4011906.94</v>
          </cell>
          <cell r="AI11">
            <v>23978901.649999999</v>
          </cell>
        </row>
        <row r="12">
          <cell r="A12">
            <v>12603</v>
          </cell>
          <cell r="B12">
            <v>13103</v>
          </cell>
          <cell r="C12" t="str">
            <v>41131-1-002</v>
          </cell>
          <cell r="D12">
            <v>12603</v>
          </cell>
          <cell r="E12">
            <v>126</v>
          </cell>
          <cell r="F12">
            <v>3</v>
          </cell>
          <cell r="G12" t="str">
            <v>ACTUALIZACION IMP.SOBRE HOSPEDAJE</v>
          </cell>
          <cell r="H12">
            <v>465.66</v>
          </cell>
          <cell r="I12">
            <v>174.33</v>
          </cell>
          <cell r="J12">
            <v>118.05</v>
          </cell>
          <cell r="K12">
            <v>758.04</v>
          </cell>
          <cell r="L12">
            <v>1463.21</v>
          </cell>
          <cell r="M12">
            <v>726.73</v>
          </cell>
          <cell r="N12">
            <v>172.65</v>
          </cell>
          <cell r="O12">
            <v>2362.59</v>
          </cell>
          <cell r="P12">
            <v>1611</v>
          </cell>
          <cell r="Q12">
            <v>64</v>
          </cell>
          <cell r="R12">
            <v>12338.84</v>
          </cell>
          <cell r="S12">
            <v>14013.84</v>
          </cell>
          <cell r="W12">
            <v>0</v>
          </cell>
          <cell r="X12">
            <v>17134.47</v>
          </cell>
          <cell r="AA12">
            <v>0</v>
          </cell>
          <cell r="AB12">
            <v>17134.47</v>
          </cell>
          <cell r="AE12">
            <v>126</v>
          </cell>
          <cell r="AF12">
            <v>3</v>
          </cell>
          <cell r="AG12" t="str">
            <v>ACTUALIZACION IMP.SOBRE HOSPEDAJE</v>
          </cell>
          <cell r="AH12">
            <v>12338.84</v>
          </cell>
          <cell r="AI12">
            <v>17134.47</v>
          </cell>
        </row>
        <row r="13">
          <cell r="A13">
            <v>12700</v>
          </cell>
          <cell r="B13" t="str">
            <v>11101</v>
          </cell>
          <cell r="C13" t="str">
            <v>41111-1-001</v>
          </cell>
          <cell r="D13">
            <v>12700</v>
          </cell>
          <cell r="E13">
            <v>127</v>
          </cell>
          <cell r="F13">
            <v>0</v>
          </cell>
          <cell r="G13" t="str">
            <v>IMPUESTO POR OBTENCION DE PREMIOS</v>
          </cell>
          <cell r="H13">
            <v>1842140.38</v>
          </cell>
          <cell r="I13">
            <v>1918263.55</v>
          </cell>
          <cell r="J13">
            <v>2005728.11</v>
          </cell>
          <cell r="K13">
            <v>5766132.04</v>
          </cell>
          <cell r="L13">
            <v>1102478.6299999999</v>
          </cell>
          <cell r="M13">
            <v>2428665.2599999998</v>
          </cell>
          <cell r="N13">
            <v>2196968.0699999998</v>
          </cell>
          <cell r="O13">
            <v>5728111.959999999</v>
          </cell>
          <cell r="P13">
            <v>1587180.49</v>
          </cell>
          <cell r="Q13">
            <v>2694061.33</v>
          </cell>
          <cell r="R13">
            <v>2116565.06</v>
          </cell>
          <cell r="S13">
            <v>6397806.8800000008</v>
          </cell>
          <cell r="W13">
            <v>0</v>
          </cell>
          <cell r="X13">
            <v>17892050.879999999</v>
          </cell>
          <cell r="AA13">
            <v>0</v>
          </cell>
          <cell r="AB13">
            <v>17892050.879999999</v>
          </cell>
          <cell r="AE13">
            <v>127</v>
          </cell>
          <cell r="AF13">
            <v>0</v>
          </cell>
          <cell r="AG13" t="str">
            <v>IMPUESTO POR OBTENCION DE PREMIOS</v>
          </cell>
          <cell r="AH13">
            <v>2116565.06</v>
          </cell>
          <cell r="AI13">
            <v>17892050.879999999</v>
          </cell>
        </row>
        <row r="14">
          <cell r="A14">
            <v>12900</v>
          </cell>
          <cell r="B14">
            <v>13201</v>
          </cell>
          <cell r="C14" t="str">
            <v>41131-2-001</v>
          </cell>
          <cell r="D14">
            <v>12900</v>
          </cell>
          <cell r="E14">
            <v>129</v>
          </cell>
          <cell r="F14">
            <v>0</v>
          </cell>
          <cell r="G14" t="str">
            <v>IMP.SOBRE TRANS.DE PROP.DE VEH.AUT.USADO</v>
          </cell>
          <cell r="H14">
            <v>17869037.199999999</v>
          </cell>
          <cell r="I14">
            <v>16597626</v>
          </cell>
          <cell r="J14">
            <v>21653428</v>
          </cell>
          <cell r="K14">
            <v>56120091.200000003</v>
          </cell>
          <cell r="L14">
            <v>11747884</v>
          </cell>
          <cell r="M14">
            <v>25535742</v>
          </cell>
          <cell r="N14">
            <v>14577667</v>
          </cell>
          <cell r="O14">
            <v>51861293</v>
          </cell>
          <cell r="P14">
            <v>18609951.82</v>
          </cell>
          <cell r="Q14">
            <v>27938988.25</v>
          </cell>
          <cell r="R14">
            <v>19636481</v>
          </cell>
          <cell r="S14">
            <v>66185421.07</v>
          </cell>
          <cell r="W14">
            <v>0</v>
          </cell>
          <cell r="X14">
            <v>174166805.26999998</v>
          </cell>
          <cell r="AA14">
            <v>0</v>
          </cell>
          <cell r="AB14">
            <v>174166805.27000001</v>
          </cell>
          <cell r="AE14">
            <v>129</v>
          </cell>
          <cell r="AF14">
            <v>0</v>
          </cell>
          <cell r="AG14" t="str">
            <v>IMP.SOBRE TRANS.DE PROP.DE VEH.AUT.USADO</v>
          </cell>
          <cell r="AH14">
            <v>19636481</v>
          </cell>
          <cell r="AI14">
            <v>174166805.27000001</v>
          </cell>
        </row>
        <row r="15">
          <cell r="A15">
            <v>12901</v>
          </cell>
          <cell r="B15">
            <v>13202</v>
          </cell>
          <cell r="C15" t="str">
            <v>41131-2-002</v>
          </cell>
          <cell r="D15">
            <v>12901</v>
          </cell>
          <cell r="E15">
            <v>129</v>
          </cell>
          <cell r="F15">
            <v>1</v>
          </cell>
          <cell r="G15" t="str">
            <v>IMP.DE TRANSM.POR REQUERIMIENTO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AA15">
            <v>0</v>
          </cell>
          <cell r="AB15">
            <v>0</v>
          </cell>
          <cell r="AE15">
            <v>129</v>
          </cell>
          <cell r="AF15">
            <v>1</v>
          </cell>
          <cell r="AG15" t="str">
            <v>IMP.DE TRANSM.POR REQUERIMIENTO</v>
          </cell>
          <cell r="AH15">
            <v>0</v>
          </cell>
          <cell r="AI15">
            <v>0</v>
          </cell>
        </row>
        <row r="16">
          <cell r="A16">
            <v>13001</v>
          </cell>
          <cell r="B16">
            <v>15105</v>
          </cell>
          <cell r="C16" t="str">
            <v>41151-1-005</v>
          </cell>
          <cell r="D16">
            <v>13001</v>
          </cell>
          <cell r="E16">
            <v>130</v>
          </cell>
          <cell r="F16">
            <v>1</v>
          </cell>
          <cell r="G16" t="str">
            <v>DEV.IMPTO.SOBRE NOMINA</v>
          </cell>
          <cell r="H16">
            <v>-317862.96000000002</v>
          </cell>
          <cell r="I16">
            <v>0</v>
          </cell>
          <cell r="J16">
            <v>-10290.32</v>
          </cell>
          <cell r="K16">
            <v>-328153.28000000003</v>
          </cell>
          <cell r="L16">
            <v>-39553.410000000003</v>
          </cell>
          <cell r="M16">
            <v>0</v>
          </cell>
          <cell r="N16">
            <v>0</v>
          </cell>
          <cell r="O16">
            <v>-39553.410000000003</v>
          </cell>
          <cell r="P16">
            <v>0</v>
          </cell>
          <cell r="Q16">
            <v>-129510.76</v>
          </cell>
          <cell r="R16">
            <v>-630044.34</v>
          </cell>
          <cell r="S16">
            <v>-759555.1</v>
          </cell>
          <cell r="W16">
            <v>0</v>
          </cell>
          <cell r="X16">
            <v>-1127261.79</v>
          </cell>
          <cell r="AA16">
            <v>0</v>
          </cell>
          <cell r="AB16">
            <v>-1127261.79</v>
          </cell>
          <cell r="AE16">
            <v>130</v>
          </cell>
          <cell r="AF16">
            <v>1</v>
          </cell>
          <cell r="AG16" t="str">
            <v>DEV.IMPTO.SOBRE NOMINA</v>
          </cell>
          <cell r="AH16">
            <v>-630044.34</v>
          </cell>
          <cell r="AI16">
            <v>-1127261.79</v>
          </cell>
        </row>
        <row r="17">
          <cell r="A17">
            <v>13003</v>
          </cell>
          <cell r="B17" t="str">
            <v>11102</v>
          </cell>
          <cell r="C17" t="str">
            <v>41111-1-002</v>
          </cell>
          <cell r="D17">
            <v>13003</v>
          </cell>
          <cell r="E17">
            <v>130</v>
          </cell>
          <cell r="F17">
            <v>3</v>
          </cell>
          <cell r="G17" t="str">
            <v>DEV.IMP.POR OBTENCION DE PREMIOS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3</v>
          </cell>
          <cell r="AG17" t="str">
            <v>DEV.IMP.POR OBTENCION DE PREMIOS</v>
          </cell>
          <cell r="AH17">
            <v>0</v>
          </cell>
          <cell r="AI17">
            <v>0</v>
          </cell>
        </row>
        <row r="18">
          <cell r="A18">
            <v>13004</v>
          </cell>
          <cell r="B18">
            <v>15110</v>
          </cell>
          <cell r="C18" t="str">
            <v>41151-1-010</v>
          </cell>
          <cell r="D18">
            <v>13004</v>
          </cell>
          <cell r="E18">
            <v>130</v>
          </cell>
          <cell r="F18">
            <v>4</v>
          </cell>
          <cell r="G18" t="str">
            <v>ACT.E INTS.POR DEV.IMP.S/NOMINA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4</v>
          </cell>
          <cell r="AG18" t="str">
            <v>ACT.E INTS.POR DEV.IMP.S/NOMINA</v>
          </cell>
          <cell r="AH18">
            <v>0</v>
          </cell>
          <cell r="AI18">
            <v>0</v>
          </cell>
        </row>
        <row r="19">
          <cell r="A19">
            <v>13005</v>
          </cell>
          <cell r="B19">
            <v>13204</v>
          </cell>
          <cell r="C19" t="str">
            <v>41131-2-003</v>
          </cell>
          <cell r="D19">
            <v>13005</v>
          </cell>
          <cell r="E19">
            <v>130</v>
          </cell>
          <cell r="F19">
            <v>5</v>
          </cell>
          <cell r="G19" t="str">
            <v>ACT.E INTS.POR DEV.IMP.S/TRANS.VEH.USADO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E19">
            <v>130</v>
          </cell>
          <cell r="AF19">
            <v>5</v>
          </cell>
          <cell r="AG19" t="str">
            <v>ACT.E INTS.POR DEV.IMP.S/TRANS.VEH.USADO</v>
          </cell>
          <cell r="AH19">
            <v>0</v>
          </cell>
          <cell r="AI19">
            <v>0</v>
          </cell>
        </row>
        <row r="20">
          <cell r="A20">
            <v>13008</v>
          </cell>
          <cell r="B20">
            <v>15106</v>
          </cell>
          <cell r="C20" t="str">
            <v>41151-1-006</v>
          </cell>
          <cell r="D20">
            <v>13008</v>
          </cell>
          <cell r="E20">
            <v>130</v>
          </cell>
          <cell r="F20">
            <v>8</v>
          </cell>
          <cell r="G20" t="str">
            <v>SUBSIDIO DE ISN</v>
          </cell>
          <cell r="H20">
            <v>-2540001.79</v>
          </cell>
          <cell r="I20">
            <v>-2041028.21</v>
          </cell>
          <cell r="J20">
            <v>-1670357.71</v>
          </cell>
          <cell r="K20">
            <v>-6251387.71</v>
          </cell>
          <cell r="L20">
            <v>-109586.41</v>
          </cell>
          <cell r="M20">
            <v>-4515955.63</v>
          </cell>
          <cell r="N20">
            <v>-1650814.67</v>
          </cell>
          <cell r="O20">
            <v>-6276356.71</v>
          </cell>
          <cell r="P20">
            <v>-1882281.83</v>
          </cell>
          <cell r="Q20">
            <v>-2402251.1</v>
          </cell>
          <cell r="R20">
            <v>-2317123.63</v>
          </cell>
          <cell r="S20">
            <v>-6601656.5599999996</v>
          </cell>
          <cell r="W20">
            <v>0</v>
          </cell>
          <cell r="X20">
            <v>-19129400.98</v>
          </cell>
          <cell r="AA20">
            <v>0</v>
          </cell>
          <cell r="AB20">
            <v>-19129400.98</v>
          </cell>
          <cell r="AE20">
            <v>130</v>
          </cell>
          <cell r="AF20">
            <v>8</v>
          </cell>
          <cell r="AG20" t="str">
            <v>SUBSIDIO DE ISN</v>
          </cell>
          <cell r="AH20">
            <v>-2317123.63</v>
          </cell>
          <cell r="AI20">
            <v>-19129400.98</v>
          </cell>
        </row>
        <row r="21">
          <cell r="A21">
            <v>13010</v>
          </cell>
          <cell r="B21">
            <v>13203</v>
          </cell>
          <cell r="C21" t="str">
            <v>41131-2-004</v>
          </cell>
          <cell r="D21">
            <v>13010</v>
          </cell>
          <cell r="E21">
            <v>130</v>
          </cell>
          <cell r="F21">
            <v>10</v>
          </cell>
          <cell r="G21" t="str">
            <v>DEV.IMP.S/TRANS.PROP.VEH.USADOS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130</v>
          </cell>
          <cell r="AF21">
            <v>10</v>
          </cell>
          <cell r="AG21" t="str">
            <v>DEV.IMP.S/TRANS.PROP.VEH.USADOS</v>
          </cell>
          <cell r="AH21">
            <v>0</v>
          </cell>
          <cell r="AI21">
            <v>0</v>
          </cell>
        </row>
        <row r="22">
          <cell r="A22">
            <v>13100</v>
          </cell>
          <cell r="B22" t="e">
            <v>#N/A</v>
          </cell>
          <cell r="C22" t="e">
            <v>#N/A</v>
          </cell>
          <cell r="D22">
            <v>13100</v>
          </cell>
          <cell r="E22">
            <v>131</v>
          </cell>
          <cell r="F22">
            <v>0</v>
          </cell>
          <cell r="G22" t="str">
            <v>SUBSIDIOS IMPUESTO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AA22">
            <v>0</v>
          </cell>
          <cell r="AB22">
            <v>0</v>
          </cell>
          <cell r="AE22">
            <v>131</v>
          </cell>
          <cell r="AF22">
            <v>0</v>
          </cell>
          <cell r="AG22" t="str">
            <v>SUBSIDIOS IMPUESTO</v>
          </cell>
          <cell r="AH22">
            <v>0</v>
          </cell>
          <cell r="AI22">
            <v>0</v>
          </cell>
        </row>
        <row r="23">
          <cell r="A23">
            <v>13101</v>
          </cell>
          <cell r="B23">
            <v>15107</v>
          </cell>
          <cell r="C23" t="str">
            <v>41151-1-007</v>
          </cell>
          <cell r="D23">
            <v>13101</v>
          </cell>
          <cell r="E23">
            <v>131</v>
          </cell>
          <cell r="F23">
            <v>1</v>
          </cell>
          <cell r="G23" t="str">
            <v>SUB.IMP.S/NOMINA S/G ACUERDO 27-05-09</v>
          </cell>
          <cell r="H23">
            <v>-1112895.32</v>
          </cell>
          <cell r="I23">
            <v>-926795.73</v>
          </cell>
          <cell r="J23">
            <v>-1228389.6100000001</v>
          </cell>
          <cell r="K23">
            <v>-3268080.66</v>
          </cell>
          <cell r="L23">
            <v>-51783</v>
          </cell>
          <cell r="M23">
            <v>-1843631.39</v>
          </cell>
          <cell r="N23">
            <v>-760507.12</v>
          </cell>
          <cell r="O23">
            <v>-2655921.5099999998</v>
          </cell>
          <cell r="P23">
            <v>-3083583.2</v>
          </cell>
          <cell r="Q23">
            <v>-2818056.73</v>
          </cell>
          <cell r="R23">
            <v>-3509268.8</v>
          </cell>
          <cell r="S23">
            <v>-9410908.7300000004</v>
          </cell>
          <cell r="W23">
            <v>0</v>
          </cell>
          <cell r="X23">
            <v>-15334910.9</v>
          </cell>
          <cell r="AA23">
            <v>0</v>
          </cell>
          <cell r="AB23">
            <v>-15334910.9</v>
          </cell>
          <cell r="AE23">
            <v>131</v>
          </cell>
          <cell r="AF23">
            <v>1</v>
          </cell>
          <cell r="AG23" t="str">
            <v>SUB.IMP.S/NOMINA S/G ACUERDO 27-05-09</v>
          </cell>
          <cell r="AH23">
            <v>-3509268.8</v>
          </cell>
          <cell r="AI23">
            <v>-15334910.9</v>
          </cell>
        </row>
        <row r="24">
          <cell r="A24">
            <v>13102</v>
          </cell>
          <cell r="B24">
            <v>13102</v>
          </cell>
          <cell r="C24" t="str">
            <v>41131-1-003</v>
          </cell>
          <cell r="D24">
            <v>13102</v>
          </cell>
          <cell r="E24">
            <v>131</v>
          </cell>
          <cell r="F24">
            <v>2</v>
          </cell>
          <cell r="G24" t="str">
            <v>SUB.IMP.S/HOSPEDAJE S/G ACUERDO 27-05-09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E24">
            <v>131</v>
          </cell>
          <cell r="AF24">
            <v>2</v>
          </cell>
          <cell r="AG24" t="str">
            <v>SUB.IMP.S/HOSPEDAJE S/G ACUERDO 27-05-09</v>
          </cell>
          <cell r="AH24">
            <v>0</v>
          </cell>
          <cell r="AI24">
            <v>0</v>
          </cell>
        </row>
        <row r="25">
          <cell r="A25">
            <v>14000</v>
          </cell>
          <cell r="B25" t="e">
            <v>#N/A</v>
          </cell>
          <cell r="C25" t="e">
            <v>#N/A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347496188</v>
          </cell>
          <cell r="I26">
            <v>246909263.02000001</v>
          </cell>
          <cell r="J26">
            <v>215957416.03</v>
          </cell>
          <cell r="K26">
            <v>810362867.04999995</v>
          </cell>
          <cell r="L26">
            <v>185650425.5</v>
          </cell>
          <cell r="M26">
            <v>102811353.72</v>
          </cell>
          <cell r="N26">
            <v>48516554.229999997</v>
          </cell>
          <cell r="O26">
            <v>336978333.45000005</v>
          </cell>
          <cell r="P26">
            <v>100675540</v>
          </cell>
          <cell r="Q26">
            <v>82729902.329999998</v>
          </cell>
          <cell r="R26">
            <v>35899148.5</v>
          </cell>
          <cell r="S26">
            <v>219304590.82999998</v>
          </cell>
          <cell r="W26">
            <v>0</v>
          </cell>
          <cell r="X26">
            <v>1366645791.3299999</v>
          </cell>
          <cell r="AA26">
            <v>0</v>
          </cell>
          <cell r="AB26">
            <v>1366645791.3299999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35899148.5</v>
          </cell>
          <cell r="AI26">
            <v>1366645791.3299999</v>
          </cell>
        </row>
        <row r="27">
          <cell r="A27">
            <v>14002</v>
          </cell>
          <cell r="B27">
            <v>12102</v>
          </cell>
          <cell r="C27" t="str">
            <v>41121-1-002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113647</v>
          </cell>
          <cell r="M27">
            <v>620241.44999999995</v>
          </cell>
          <cell r="N27">
            <v>761878.98</v>
          </cell>
          <cell r="O27">
            <v>1495767.43</v>
          </cell>
          <cell r="P27">
            <v>2325101.87</v>
          </cell>
          <cell r="Q27">
            <v>2157601.5499999998</v>
          </cell>
          <cell r="R27">
            <v>849833.07</v>
          </cell>
          <cell r="S27">
            <v>5332536.49</v>
          </cell>
          <cell r="W27">
            <v>0</v>
          </cell>
          <cell r="X27">
            <v>6828303.9199999999</v>
          </cell>
          <cell r="AA27">
            <v>0</v>
          </cell>
          <cell r="AB27">
            <v>6828303.9199999999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849833.07</v>
          </cell>
          <cell r="AI27">
            <v>6828303.9199999999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0</v>
          </cell>
          <cell r="AI29">
            <v>0</v>
          </cell>
        </row>
        <row r="30">
          <cell r="A30">
            <v>14005</v>
          </cell>
          <cell r="B30">
            <v>12105</v>
          </cell>
          <cell r="C30" t="str">
            <v>41121-1-005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0</v>
          </cell>
          <cell r="AI30">
            <v>0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12107</v>
          </cell>
          <cell r="C32" t="str">
            <v>41121-1-007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12108</v>
          </cell>
          <cell r="C33" t="str">
            <v>41121-1-008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12109</v>
          </cell>
          <cell r="C34" t="str">
            <v>41121-1-009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12110</v>
          </cell>
          <cell r="C35" t="str">
            <v>41121-1-010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7843640</v>
          </cell>
          <cell r="I36">
            <v>8691131.4100000001</v>
          </cell>
          <cell r="J36">
            <v>9249889.8900000006</v>
          </cell>
          <cell r="K36">
            <v>25784661.300000001</v>
          </cell>
          <cell r="L36">
            <v>4087128.75</v>
          </cell>
          <cell r="M36">
            <v>5377279</v>
          </cell>
          <cell r="N36">
            <v>2191359</v>
          </cell>
          <cell r="O36">
            <v>11655766.75</v>
          </cell>
          <cell r="P36">
            <v>2557694</v>
          </cell>
          <cell r="Q36">
            <v>2671729</v>
          </cell>
          <cell r="R36">
            <v>1779469</v>
          </cell>
          <cell r="S36">
            <v>7008892</v>
          </cell>
          <cell r="W36">
            <v>0</v>
          </cell>
          <cell r="X36">
            <v>44449320.049999997</v>
          </cell>
          <cell r="AA36">
            <v>0</v>
          </cell>
          <cell r="AB36">
            <v>44449320.049999997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1779469</v>
          </cell>
          <cell r="AI36">
            <v>44449320.049999997</v>
          </cell>
        </row>
        <row r="37">
          <cell r="A37">
            <v>14012</v>
          </cell>
          <cell r="B37">
            <v>12112</v>
          </cell>
          <cell r="C37" t="str">
            <v>41121-1-012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5003</v>
          </cell>
          <cell r="M37">
            <v>22320.81</v>
          </cell>
          <cell r="N37">
            <v>19342.13</v>
          </cell>
          <cell r="O37">
            <v>46665.94</v>
          </cell>
          <cell r="P37">
            <v>46286.09</v>
          </cell>
          <cell r="Q37">
            <v>54950.47</v>
          </cell>
          <cell r="R37">
            <v>25452.87</v>
          </cell>
          <cell r="S37">
            <v>126689.43</v>
          </cell>
          <cell r="W37">
            <v>0</v>
          </cell>
          <cell r="X37">
            <v>173355.37</v>
          </cell>
          <cell r="AA37">
            <v>0</v>
          </cell>
          <cell r="AB37">
            <v>173355.37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25452.87</v>
          </cell>
          <cell r="AI37">
            <v>173355.37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0</v>
          </cell>
          <cell r="AI39">
            <v>0</v>
          </cell>
        </row>
        <row r="40">
          <cell r="A40">
            <v>14015</v>
          </cell>
          <cell r="B40">
            <v>12115</v>
          </cell>
          <cell r="C40" t="str">
            <v>41121-1-015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0</v>
          </cell>
          <cell r="AI40">
            <v>0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12117</v>
          </cell>
          <cell r="C42" t="str">
            <v>41121-1-017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12118</v>
          </cell>
          <cell r="C43" t="str">
            <v>41121-1-018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12119</v>
          </cell>
          <cell r="C44" t="str">
            <v>41121-1-019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12120</v>
          </cell>
          <cell r="C45" t="str">
            <v>41121-1-020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1327826</v>
          </cell>
          <cell r="I46">
            <v>1470903</v>
          </cell>
          <cell r="J46">
            <v>1598631.96</v>
          </cell>
          <cell r="K46">
            <v>4397360.96</v>
          </cell>
          <cell r="L46">
            <v>468971</v>
          </cell>
          <cell r="M46">
            <v>1151077</v>
          </cell>
          <cell r="N46">
            <v>423208</v>
          </cell>
          <cell r="O46">
            <v>2043256</v>
          </cell>
          <cell r="P46">
            <v>274226</v>
          </cell>
          <cell r="Q46">
            <v>440693</v>
          </cell>
          <cell r="R46">
            <v>381205</v>
          </cell>
          <cell r="S46">
            <v>1096124</v>
          </cell>
          <cell r="W46">
            <v>0</v>
          </cell>
          <cell r="X46">
            <v>7536740.96</v>
          </cell>
          <cell r="AA46">
            <v>0</v>
          </cell>
          <cell r="AB46">
            <v>7536740.96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381205</v>
          </cell>
          <cell r="AI46">
            <v>7536740.96</v>
          </cell>
        </row>
        <row r="47">
          <cell r="A47">
            <v>14022</v>
          </cell>
          <cell r="B47">
            <v>12122</v>
          </cell>
          <cell r="C47" t="str">
            <v>41121-1-022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670</v>
          </cell>
          <cell r="M47">
            <v>6798</v>
          </cell>
          <cell r="N47">
            <v>5783</v>
          </cell>
          <cell r="O47">
            <v>13251</v>
          </cell>
          <cell r="P47">
            <v>5143</v>
          </cell>
          <cell r="Q47">
            <v>11135.45</v>
          </cell>
          <cell r="R47">
            <v>7502</v>
          </cell>
          <cell r="S47">
            <v>23780.45</v>
          </cell>
          <cell r="W47">
            <v>0</v>
          </cell>
          <cell r="X47">
            <v>37031.449999999997</v>
          </cell>
          <cell r="AA47">
            <v>0</v>
          </cell>
          <cell r="AB47">
            <v>37031.449999999997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7502</v>
          </cell>
          <cell r="AI47">
            <v>37031.449999999997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12124</v>
          </cell>
          <cell r="C49" t="str">
            <v>41121-1-024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12125</v>
          </cell>
          <cell r="C50" t="str">
            <v>41121-1-025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0</v>
          </cell>
          <cell r="AI51">
            <v>0</v>
          </cell>
        </row>
        <row r="52">
          <cell r="A52">
            <v>14027</v>
          </cell>
          <cell r="B52">
            <v>12127</v>
          </cell>
          <cell r="C52" t="str">
            <v>41121-1-027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AA52">
            <v>0</v>
          </cell>
          <cell r="AB52">
            <v>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0</v>
          </cell>
          <cell r="AI52">
            <v>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12129</v>
          </cell>
          <cell r="C54" t="str">
            <v>41121-1-029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12130</v>
          </cell>
          <cell r="C55" t="str">
            <v>41121-1-030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12132</v>
          </cell>
          <cell r="C57" t="str">
            <v>41121-1-032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12135</v>
          </cell>
          <cell r="C60" t="str">
            <v>41121-1-035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12137</v>
          </cell>
          <cell r="C62" t="str">
            <v>41121-1-037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12138</v>
          </cell>
          <cell r="C63" t="str">
            <v>41121-1-038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12139</v>
          </cell>
          <cell r="C64" t="str">
            <v>41121-1-039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12140</v>
          </cell>
          <cell r="C65" t="str">
            <v>41121-1-040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12142</v>
          </cell>
          <cell r="C67" t="str">
            <v>41121-1-042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12145</v>
          </cell>
          <cell r="C70" t="str">
            <v>41121-1-045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12147</v>
          </cell>
          <cell r="C72" t="str">
            <v>41121-1-047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12148</v>
          </cell>
          <cell r="C73" t="str">
            <v>41121-1-048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12149</v>
          </cell>
          <cell r="C74" t="str">
            <v>41121-1-049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12150</v>
          </cell>
          <cell r="C75" t="str">
            <v>41121-1-050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0</v>
          </cell>
          <cell r="J76">
            <v>-97360.76</v>
          </cell>
          <cell r="K76">
            <v>-97360.76</v>
          </cell>
          <cell r="L76">
            <v>-161727.45000000001</v>
          </cell>
          <cell r="M76">
            <v>-3842.76</v>
          </cell>
          <cell r="N76">
            <v>-77599.5</v>
          </cell>
          <cell r="O76">
            <v>-243169.71000000002</v>
          </cell>
          <cell r="P76">
            <v>-23324</v>
          </cell>
          <cell r="Q76">
            <v>0</v>
          </cell>
          <cell r="R76">
            <v>0</v>
          </cell>
          <cell r="S76">
            <v>-23324</v>
          </cell>
          <cell r="W76">
            <v>0</v>
          </cell>
          <cell r="X76">
            <v>-363854.47000000003</v>
          </cell>
          <cell r="AA76">
            <v>0</v>
          </cell>
          <cell r="AB76">
            <v>-363854.47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0</v>
          </cell>
          <cell r="AI76">
            <v>-363854.47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-90727143</v>
          </cell>
          <cell r="I80">
            <v>-49872391</v>
          </cell>
          <cell r="J80">
            <v>-41190555</v>
          </cell>
          <cell r="K80">
            <v>-181790089</v>
          </cell>
          <cell r="L80">
            <v>-31472311</v>
          </cell>
          <cell r="M80">
            <v>213262400</v>
          </cell>
          <cell r="N80">
            <v>0</v>
          </cell>
          <cell r="O80">
            <v>181790089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14056</v>
          </cell>
          <cell r="B81">
            <v>12156</v>
          </cell>
          <cell r="C81" t="str">
            <v>41121-1-056</v>
          </cell>
          <cell r="D81">
            <v>14056</v>
          </cell>
          <cell r="E81">
            <v>140</v>
          </cell>
          <cell r="F81">
            <v>56</v>
          </cell>
          <cell r="G81" t="str">
            <v>SUBSIDIO REFRENDO REMOLQUE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E81">
            <v>140</v>
          </cell>
          <cell r="AF81">
            <v>56</v>
          </cell>
          <cell r="AG81" t="str">
            <v>SUBSIDIO REFRENDO REMOLQUE</v>
          </cell>
          <cell r="AH81">
            <v>0</v>
          </cell>
          <cell r="AI81">
            <v>0</v>
          </cell>
        </row>
        <row r="82">
          <cell r="A82">
            <v>14057</v>
          </cell>
          <cell r="B82">
            <v>12157</v>
          </cell>
          <cell r="C82" t="str">
            <v>41121-1-057</v>
          </cell>
          <cell r="D82">
            <v>14057</v>
          </cell>
          <cell r="E82">
            <v>140</v>
          </cell>
          <cell r="F82">
            <v>57</v>
          </cell>
          <cell r="G82" t="str">
            <v>SUBSIDIO REFRENDO MOTOCICLETA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AA82">
            <v>0</v>
          </cell>
          <cell r="AB82">
            <v>0</v>
          </cell>
          <cell r="AE82">
            <v>140</v>
          </cell>
          <cell r="AF82">
            <v>57</v>
          </cell>
          <cell r="AG82" t="str">
            <v>SUBSIDIO REFRENDO MOTOCICLETA</v>
          </cell>
          <cell r="AH82">
            <v>0</v>
          </cell>
          <cell r="AI82">
            <v>0</v>
          </cell>
        </row>
        <row r="83">
          <cell r="A83">
            <v>14058</v>
          </cell>
          <cell r="B83">
            <v>12158</v>
          </cell>
          <cell r="C83" t="str">
            <v>41121-1-058</v>
          </cell>
          <cell r="D83">
            <v>14058</v>
          </cell>
          <cell r="E83">
            <v>140</v>
          </cell>
          <cell r="F83">
            <v>58</v>
          </cell>
          <cell r="G83" t="str">
            <v>SUBSIDIO PAGO EN BANCO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AA83">
            <v>0</v>
          </cell>
          <cell r="AB83">
            <v>0</v>
          </cell>
          <cell r="AE83">
            <v>140</v>
          </cell>
          <cell r="AF83">
            <v>58</v>
          </cell>
          <cell r="AG83" t="str">
            <v>SUBSIDIO PAGO EN BANCO</v>
          </cell>
          <cell r="AH83">
            <v>0</v>
          </cell>
          <cell r="AI83">
            <v>0</v>
          </cell>
        </row>
        <row r="84">
          <cell r="A84">
            <v>14059</v>
          </cell>
          <cell r="B84">
            <v>12159</v>
          </cell>
          <cell r="C84" t="str">
            <v>41121-1-059</v>
          </cell>
          <cell r="D84">
            <v>14059</v>
          </cell>
          <cell r="E84">
            <v>140</v>
          </cell>
          <cell r="F84">
            <v>59</v>
          </cell>
          <cell r="G84" t="str">
            <v>SUBSIDIO PAGO PORTAL WEB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140</v>
          </cell>
          <cell r="AF84">
            <v>59</v>
          </cell>
          <cell r="AG84" t="str">
            <v>SUBSIDIO PAGO PORTAL WEB</v>
          </cell>
          <cell r="AH84">
            <v>0</v>
          </cell>
          <cell r="AI84">
            <v>0</v>
          </cell>
        </row>
        <row r="85">
          <cell r="A85">
            <v>14060</v>
          </cell>
          <cell r="B85">
            <v>12160</v>
          </cell>
          <cell r="C85" t="str">
            <v>41121-1-060</v>
          </cell>
          <cell r="D85">
            <v>14060</v>
          </cell>
          <cell r="E85">
            <v>140</v>
          </cell>
          <cell r="F85">
            <v>60</v>
          </cell>
          <cell r="G85" t="str">
            <v>SUBSIDIO LAMINAS REMOLQUE</v>
          </cell>
          <cell r="H85">
            <v>-428395</v>
          </cell>
          <cell r="I85">
            <v>-391408</v>
          </cell>
          <cell r="J85">
            <v>-146775</v>
          </cell>
          <cell r="K85">
            <v>-966578</v>
          </cell>
          <cell r="L85">
            <v>-876</v>
          </cell>
          <cell r="M85">
            <v>967454</v>
          </cell>
          <cell r="N85">
            <v>0</v>
          </cell>
          <cell r="O85">
            <v>966578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AA85">
            <v>0</v>
          </cell>
          <cell r="AB85">
            <v>0</v>
          </cell>
          <cell r="AE85">
            <v>140</v>
          </cell>
          <cell r="AF85">
            <v>60</v>
          </cell>
          <cell r="AG85" t="str">
            <v>SUBSIDIO LAMINAS REMOLQUE</v>
          </cell>
          <cell r="AH85">
            <v>0</v>
          </cell>
          <cell r="AI85">
            <v>0</v>
          </cell>
        </row>
        <row r="86">
          <cell r="A86">
            <v>14061</v>
          </cell>
          <cell r="B86">
            <v>12161</v>
          </cell>
          <cell r="C86" t="str">
            <v>41121-1-061</v>
          </cell>
          <cell r="D86">
            <v>14061</v>
          </cell>
          <cell r="E86">
            <v>140</v>
          </cell>
          <cell r="F86">
            <v>61</v>
          </cell>
          <cell r="G86" t="str">
            <v>SUBSIDIO LAMINAS MOTOCICLETA</v>
          </cell>
          <cell r="H86">
            <v>-277198</v>
          </cell>
          <cell r="I86">
            <v>-336496</v>
          </cell>
          <cell r="J86">
            <v>-119907</v>
          </cell>
          <cell r="K86">
            <v>-733601</v>
          </cell>
          <cell r="L86">
            <v>-2621</v>
          </cell>
          <cell r="M86">
            <v>736222</v>
          </cell>
          <cell r="N86">
            <v>0</v>
          </cell>
          <cell r="O86">
            <v>733601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AA86">
            <v>0</v>
          </cell>
          <cell r="AB86">
            <v>0</v>
          </cell>
          <cell r="AE86">
            <v>140</v>
          </cell>
          <cell r="AF86">
            <v>61</v>
          </cell>
          <cell r="AG86" t="str">
            <v>SUBSIDIO LAMINAS MOTOCICLETA</v>
          </cell>
          <cell r="AH86">
            <v>0</v>
          </cell>
          <cell r="AI86">
            <v>0</v>
          </cell>
        </row>
        <row r="87">
          <cell r="A87">
            <v>14062</v>
          </cell>
          <cell r="B87">
            <v>12162</v>
          </cell>
          <cell r="C87" t="str">
            <v>41121-1-062</v>
          </cell>
          <cell r="D87">
            <v>14062</v>
          </cell>
          <cell r="E87">
            <v>140</v>
          </cell>
          <cell r="F87">
            <v>62</v>
          </cell>
          <cell r="G87" t="str">
            <v>EXPEDICION CONSTANCIA REGISTRO VEHICULAR</v>
          </cell>
          <cell r="H87">
            <v>89186262</v>
          </cell>
          <cell r="I87">
            <v>57934608</v>
          </cell>
          <cell r="J87">
            <v>50803362</v>
          </cell>
          <cell r="K87">
            <v>197924232</v>
          </cell>
          <cell r="L87">
            <v>34732887</v>
          </cell>
          <cell r="M87">
            <v>-232657119</v>
          </cell>
          <cell r="N87">
            <v>0</v>
          </cell>
          <cell r="O87">
            <v>-197924232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AA87">
            <v>0</v>
          </cell>
          <cell r="AB87">
            <v>0</v>
          </cell>
          <cell r="AE87">
            <v>140</v>
          </cell>
          <cell r="AF87">
            <v>62</v>
          </cell>
          <cell r="AG87" t="str">
            <v>EXPEDICION CONSTANCIA REGISTRO VEHICULAR</v>
          </cell>
          <cell r="AH87">
            <v>0</v>
          </cell>
          <cell r="AI87">
            <v>0</v>
          </cell>
        </row>
        <row r="88">
          <cell r="A88">
            <v>14063</v>
          </cell>
          <cell r="B88">
            <v>12163</v>
          </cell>
          <cell r="C88" t="str">
            <v>41121-1-063</v>
          </cell>
          <cell r="D88">
            <v>14063</v>
          </cell>
          <cell r="E88">
            <v>140</v>
          </cell>
          <cell r="F88">
            <v>63</v>
          </cell>
          <cell r="G88" t="str">
            <v>REPOSICION CONSTANCIA REGISTRO VEHICULAR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E88">
            <v>140</v>
          </cell>
          <cell r="AF88">
            <v>63</v>
          </cell>
          <cell r="AG88" t="str">
            <v>REPOSICION CONSTANCIA REGISTRO VEHICULAR</v>
          </cell>
          <cell r="AH88">
            <v>0</v>
          </cell>
          <cell r="AI88">
            <v>0</v>
          </cell>
        </row>
        <row r="89">
          <cell r="A89">
            <v>14064</v>
          </cell>
          <cell r="B89">
            <v>12164</v>
          </cell>
          <cell r="C89" t="str">
            <v>41121-1-064</v>
          </cell>
          <cell r="D89">
            <v>14064</v>
          </cell>
          <cell r="E89">
            <v>140</v>
          </cell>
          <cell r="F89">
            <v>64</v>
          </cell>
          <cell r="G89" t="str">
            <v>SUBSIDIO CONSTANCIA REGISTRO VEHICULAR</v>
          </cell>
          <cell r="H89">
            <v>-89186262</v>
          </cell>
          <cell r="I89">
            <v>-57358428</v>
          </cell>
          <cell r="J89">
            <v>-48593799</v>
          </cell>
          <cell r="K89">
            <v>-195138489</v>
          </cell>
          <cell r="L89">
            <v>-33696054</v>
          </cell>
          <cell r="M89">
            <v>228834543</v>
          </cell>
          <cell r="N89">
            <v>0</v>
          </cell>
          <cell r="O89">
            <v>195138489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E89">
            <v>140</v>
          </cell>
          <cell r="AF89">
            <v>64</v>
          </cell>
          <cell r="AG89" t="str">
            <v>SUBSIDIO CONSTANCIA REGISTRO VEHICULAR</v>
          </cell>
          <cell r="AH89">
            <v>0</v>
          </cell>
          <cell r="AI89">
            <v>0</v>
          </cell>
        </row>
        <row r="90">
          <cell r="A90">
            <v>14065</v>
          </cell>
          <cell r="B90">
            <v>12165</v>
          </cell>
          <cell r="C90" t="str">
            <v>41121-1-065</v>
          </cell>
          <cell r="D90">
            <v>14065</v>
          </cell>
          <cell r="E90">
            <v>140</v>
          </cell>
          <cell r="F90">
            <v>65</v>
          </cell>
          <cell r="G90" t="str">
            <v>SUBSIDIO IMP.SOBRE TENENCIA LHE POR ROBO</v>
          </cell>
          <cell r="H90">
            <v>0</v>
          </cell>
          <cell r="I90">
            <v>-386978.5</v>
          </cell>
          <cell r="J90">
            <v>-303279.76</v>
          </cell>
          <cell r="K90">
            <v>-690258.26</v>
          </cell>
          <cell r="L90">
            <v>-520940</v>
          </cell>
          <cell r="M90">
            <v>-1075335</v>
          </cell>
          <cell r="N90">
            <v>-839988.23</v>
          </cell>
          <cell r="O90">
            <v>-2436263.23</v>
          </cell>
          <cell r="P90">
            <v>-901274</v>
          </cell>
          <cell r="Q90">
            <v>-192898</v>
          </cell>
          <cell r="R90">
            <v>-109601</v>
          </cell>
          <cell r="S90">
            <v>-1203773</v>
          </cell>
          <cell r="W90">
            <v>0</v>
          </cell>
          <cell r="X90">
            <v>-4330294.49</v>
          </cell>
          <cell r="AA90">
            <v>0</v>
          </cell>
          <cell r="AB90">
            <v>-4330294.49</v>
          </cell>
          <cell r="AE90">
            <v>140</v>
          </cell>
          <cell r="AF90">
            <v>65</v>
          </cell>
          <cell r="AG90" t="str">
            <v>SUBSIDIO IMP.SOBRE TENENCIA LHE POR ROBO</v>
          </cell>
          <cell r="AH90">
            <v>-109601</v>
          </cell>
          <cell r="AI90">
            <v>-4330294.49</v>
          </cell>
        </row>
        <row r="91">
          <cell r="A91">
            <v>14066</v>
          </cell>
          <cell r="B91">
            <v>12166</v>
          </cell>
          <cell r="C91" t="str">
            <v>41121-1-066</v>
          </cell>
          <cell r="D91">
            <v>14066</v>
          </cell>
          <cell r="E91">
            <v>140</v>
          </cell>
          <cell r="F91">
            <v>66</v>
          </cell>
          <cell r="G91" t="str">
            <v>SUBSIDIO TENENCIA LHE POR PERDIDA</v>
          </cell>
          <cell r="J91">
            <v>0</v>
          </cell>
          <cell r="K91">
            <v>0</v>
          </cell>
          <cell r="L91">
            <v>0</v>
          </cell>
          <cell r="M91">
            <v>-148357</v>
          </cell>
          <cell r="N91">
            <v>-150890</v>
          </cell>
          <cell r="O91">
            <v>-299247</v>
          </cell>
          <cell r="P91">
            <v>-47532</v>
          </cell>
          <cell r="Q91">
            <v>-71722</v>
          </cell>
          <cell r="R91">
            <v>-61070</v>
          </cell>
          <cell r="S91">
            <v>-180324</v>
          </cell>
          <cell r="W91">
            <v>0</v>
          </cell>
          <cell r="X91">
            <v>-479571</v>
          </cell>
          <cell r="AA91">
            <v>0</v>
          </cell>
          <cell r="AB91">
            <v>-479571</v>
          </cell>
          <cell r="AE91">
            <v>140</v>
          </cell>
          <cell r="AF91">
            <v>66</v>
          </cell>
          <cell r="AG91" t="str">
            <v>SUBSIDIO TENENCIA LHE POR PERDIDA</v>
          </cell>
          <cell r="AH91">
            <v>-61070</v>
          </cell>
          <cell r="AI91">
            <v>-479571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>
            <v>0</v>
          </cell>
          <cell r="G92" t="str">
            <v>TOTAL IMPUESTOS</v>
          </cell>
          <cell r="H92">
            <v>567197943.91999996</v>
          </cell>
          <cell r="I92">
            <v>462085186.12</v>
          </cell>
          <cell r="J92">
            <v>446622655.44999999</v>
          </cell>
          <cell r="K92">
            <v>1475905785.49</v>
          </cell>
          <cell r="L92">
            <v>391196006.73000002</v>
          </cell>
          <cell r="M92">
            <v>613804893.99000001</v>
          </cell>
          <cell r="N92">
            <v>301400526.27999997</v>
          </cell>
          <cell r="O92">
            <v>1306401427</v>
          </cell>
          <cell r="P92">
            <v>354727110.60000002</v>
          </cell>
          <cell r="Q92">
            <v>361285919.75</v>
          </cell>
          <cell r="R92">
            <v>292961314.79000002</v>
          </cell>
          <cell r="S92">
            <v>1008974345.1400001</v>
          </cell>
          <cell r="W92">
            <v>0</v>
          </cell>
          <cell r="X92">
            <v>3791281557.6300001</v>
          </cell>
          <cell r="AA92">
            <v>0</v>
          </cell>
          <cell r="AB92">
            <v>3791281557.6300001</v>
          </cell>
          <cell r="AE92">
            <v>0</v>
          </cell>
          <cell r="AF92">
            <v>0</v>
          </cell>
          <cell r="AG92" t="str">
            <v>TOTAL IMPUESTOS</v>
          </cell>
          <cell r="AH92">
            <v>292961314.79000002</v>
          </cell>
          <cell r="AI92">
            <v>3791281557.6300001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>
            <v>0</v>
          </cell>
          <cell r="G93" t="str">
            <v>D  E  R  E  C  H  O  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E93">
            <v>0</v>
          </cell>
          <cell r="AF93">
            <v>0</v>
          </cell>
          <cell r="AG93" t="str">
            <v>D  E  R  E  C  H  O  S</v>
          </cell>
          <cell r="AH93">
            <v>0</v>
          </cell>
          <cell r="AI93">
            <v>0</v>
          </cell>
        </row>
        <row r="94">
          <cell r="A94">
            <v>20201</v>
          </cell>
          <cell r="B94">
            <v>43101</v>
          </cell>
          <cell r="C94" t="str">
            <v>41431-1-001</v>
          </cell>
          <cell r="D94">
            <v>20201</v>
          </cell>
          <cell r="E94">
            <v>202</v>
          </cell>
          <cell r="F94">
            <v>1</v>
          </cell>
          <cell r="G94" t="str">
            <v>DUPLICADOS DE ESCUELAS COMERCIALES</v>
          </cell>
          <cell r="H94">
            <v>0</v>
          </cell>
          <cell r="I94">
            <v>1508</v>
          </cell>
          <cell r="J94">
            <v>4266</v>
          </cell>
          <cell r="K94">
            <v>5774</v>
          </cell>
          <cell r="L94">
            <v>232</v>
          </cell>
          <cell r="M94">
            <v>464</v>
          </cell>
          <cell r="N94">
            <v>232</v>
          </cell>
          <cell r="O94">
            <v>928</v>
          </cell>
          <cell r="P94">
            <v>12644</v>
          </cell>
          <cell r="Q94">
            <v>2088</v>
          </cell>
          <cell r="R94">
            <v>464</v>
          </cell>
          <cell r="S94">
            <v>15196</v>
          </cell>
          <cell r="W94">
            <v>0</v>
          </cell>
          <cell r="X94">
            <v>21898</v>
          </cell>
          <cell r="AA94">
            <v>0</v>
          </cell>
          <cell r="AB94">
            <v>21898</v>
          </cell>
          <cell r="AE94">
            <v>202</v>
          </cell>
          <cell r="AF94">
            <v>1</v>
          </cell>
          <cell r="AG94" t="str">
            <v>DUPLICADOS DE ESCUELAS COMERCIALES</v>
          </cell>
          <cell r="AH94">
            <v>464</v>
          </cell>
          <cell r="AI94">
            <v>21898</v>
          </cell>
        </row>
        <row r="95">
          <cell r="A95">
            <v>20202</v>
          </cell>
          <cell r="B95">
            <v>43102</v>
          </cell>
          <cell r="C95" t="str">
            <v>41431-1-002</v>
          </cell>
          <cell r="D95">
            <v>20202</v>
          </cell>
          <cell r="E95">
            <v>202</v>
          </cell>
          <cell r="F95">
            <v>2</v>
          </cell>
          <cell r="G95" t="str">
            <v>DUPLICADOS DE ESCUELAS PRIMARIAS</v>
          </cell>
          <cell r="H95">
            <v>6815</v>
          </cell>
          <cell r="I95">
            <v>19692</v>
          </cell>
          <cell r="J95">
            <v>26332</v>
          </cell>
          <cell r="K95">
            <v>52839</v>
          </cell>
          <cell r="L95">
            <v>13601</v>
          </cell>
          <cell r="M95">
            <v>15080</v>
          </cell>
          <cell r="N95">
            <v>18502</v>
          </cell>
          <cell r="O95">
            <v>47183</v>
          </cell>
          <cell r="P95">
            <v>24563</v>
          </cell>
          <cell r="Q95">
            <v>28479</v>
          </cell>
          <cell r="R95">
            <v>28971</v>
          </cell>
          <cell r="S95">
            <v>82013</v>
          </cell>
          <cell r="W95">
            <v>0</v>
          </cell>
          <cell r="X95">
            <v>182035</v>
          </cell>
          <cell r="AA95">
            <v>0</v>
          </cell>
          <cell r="AB95">
            <v>182035</v>
          </cell>
          <cell r="AE95">
            <v>202</v>
          </cell>
          <cell r="AF95">
            <v>2</v>
          </cell>
          <cell r="AG95" t="str">
            <v>DUPLICADOS DE ESCUELAS PRIMARIAS</v>
          </cell>
          <cell r="AH95">
            <v>28971</v>
          </cell>
          <cell r="AI95">
            <v>182035</v>
          </cell>
        </row>
        <row r="96">
          <cell r="A96">
            <v>20203</v>
          </cell>
          <cell r="B96">
            <v>43103</v>
          </cell>
          <cell r="C96" t="str">
            <v>41431-1-003</v>
          </cell>
          <cell r="D96">
            <v>20203</v>
          </cell>
          <cell r="E96">
            <v>202</v>
          </cell>
          <cell r="F96">
            <v>3</v>
          </cell>
          <cell r="G96" t="str">
            <v>DUPLICADOS DE ESCUELAS SECUNDARIAS</v>
          </cell>
          <cell r="H96">
            <v>22387</v>
          </cell>
          <cell r="I96">
            <v>51967</v>
          </cell>
          <cell r="J96">
            <v>54114</v>
          </cell>
          <cell r="K96">
            <v>128468</v>
          </cell>
          <cell r="L96">
            <v>28971</v>
          </cell>
          <cell r="M96">
            <v>46313</v>
          </cell>
          <cell r="N96">
            <v>44573</v>
          </cell>
          <cell r="O96">
            <v>119857</v>
          </cell>
          <cell r="P96">
            <v>58435</v>
          </cell>
          <cell r="Q96">
            <v>57594</v>
          </cell>
          <cell r="R96">
            <v>68472</v>
          </cell>
          <cell r="S96">
            <v>184501</v>
          </cell>
          <cell r="W96">
            <v>0</v>
          </cell>
          <cell r="X96">
            <v>432826</v>
          </cell>
          <cell r="AA96">
            <v>0</v>
          </cell>
          <cell r="AB96">
            <v>432826</v>
          </cell>
          <cell r="AE96">
            <v>202</v>
          </cell>
          <cell r="AF96">
            <v>3</v>
          </cell>
          <cell r="AG96" t="str">
            <v>DUPLICADOS DE ESCUELAS SECUNDARIAS</v>
          </cell>
          <cell r="AH96">
            <v>68472</v>
          </cell>
          <cell r="AI96">
            <v>432826</v>
          </cell>
        </row>
        <row r="97">
          <cell r="A97">
            <v>20204</v>
          </cell>
          <cell r="B97">
            <v>43104</v>
          </cell>
          <cell r="C97" t="str">
            <v>41431-1-004</v>
          </cell>
          <cell r="D97">
            <v>20204</v>
          </cell>
          <cell r="E97">
            <v>202</v>
          </cell>
          <cell r="F97">
            <v>4</v>
          </cell>
          <cell r="G97" t="str">
            <v>CONST.DE SERV.SOCIAL Y CONST.DE ESTUDIOS</v>
          </cell>
          <cell r="H97">
            <v>4901</v>
          </cell>
          <cell r="I97">
            <v>5568</v>
          </cell>
          <cell r="J97">
            <v>8265</v>
          </cell>
          <cell r="K97">
            <v>18734</v>
          </cell>
          <cell r="L97">
            <v>1537</v>
          </cell>
          <cell r="M97">
            <v>2317</v>
          </cell>
          <cell r="N97">
            <v>2552</v>
          </cell>
          <cell r="O97">
            <v>6406</v>
          </cell>
          <cell r="P97">
            <v>10614</v>
          </cell>
          <cell r="Q97">
            <v>11720</v>
          </cell>
          <cell r="R97">
            <v>7511</v>
          </cell>
          <cell r="S97">
            <v>29845</v>
          </cell>
          <cell r="W97">
            <v>0</v>
          </cell>
          <cell r="X97">
            <v>54985</v>
          </cell>
          <cell r="AA97">
            <v>0</v>
          </cell>
          <cell r="AB97">
            <v>54985</v>
          </cell>
          <cell r="AE97">
            <v>202</v>
          </cell>
          <cell r="AF97">
            <v>4</v>
          </cell>
          <cell r="AG97" t="str">
            <v>CONST.DE SERV.SOCIAL Y CONST.DE ESTUDIOS</v>
          </cell>
          <cell r="AH97">
            <v>7511</v>
          </cell>
          <cell r="AI97">
            <v>54985</v>
          </cell>
        </row>
        <row r="98">
          <cell r="A98">
            <v>20205</v>
          </cell>
          <cell r="B98">
            <v>43105</v>
          </cell>
          <cell r="C98" t="str">
            <v>41431-1-005</v>
          </cell>
          <cell r="D98">
            <v>20205</v>
          </cell>
          <cell r="E98">
            <v>202</v>
          </cell>
          <cell r="F98">
            <v>5</v>
          </cell>
          <cell r="G98" t="str">
            <v>CERT.ESC.TEC.LIC.NOR.PREP.ENF.Y TIT.PROF</v>
          </cell>
          <cell r="H98">
            <v>229908</v>
          </cell>
          <cell r="I98">
            <v>1719252</v>
          </cell>
          <cell r="J98">
            <v>1790974</v>
          </cell>
          <cell r="K98">
            <v>3740134</v>
          </cell>
          <cell r="L98">
            <v>742558</v>
          </cell>
          <cell r="M98">
            <v>974974</v>
          </cell>
          <cell r="N98">
            <v>1034441</v>
          </cell>
          <cell r="O98">
            <v>2751973</v>
          </cell>
          <cell r="P98">
            <v>1385212</v>
          </cell>
          <cell r="Q98">
            <v>1239043</v>
          </cell>
          <cell r="R98">
            <v>1484314</v>
          </cell>
          <cell r="S98">
            <v>4108569</v>
          </cell>
          <cell r="W98">
            <v>0</v>
          </cell>
          <cell r="X98">
            <v>10600676</v>
          </cell>
          <cell r="AA98">
            <v>0</v>
          </cell>
          <cell r="AB98">
            <v>10600676</v>
          </cell>
          <cell r="AE98">
            <v>202</v>
          </cell>
          <cell r="AF98">
            <v>5</v>
          </cell>
          <cell r="AG98" t="str">
            <v>CERT.ESC.TEC.LIC.NOR.PREP.ENF.Y TIT.PROF</v>
          </cell>
          <cell r="AH98">
            <v>1484314</v>
          </cell>
          <cell r="AI98">
            <v>10600676</v>
          </cell>
        </row>
        <row r="99">
          <cell r="A99">
            <v>20206</v>
          </cell>
          <cell r="B99">
            <v>43106</v>
          </cell>
          <cell r="C99" t="str">
            <v>41431-1-006</v>
          </cell>
          <cell r="D99">
            <v>20206</v>
          </cell>
          <cell r="E99">
            <v>202</v>
          </cell>
          <cell r="F99">
            <v>6</v>
          </cell>
          <cell r="G99" t="str">
            <v>DUPLICADOS DE PREESCOLAR</v>
          </cell>
          <cell r="H99">
            <v>87</v>
          </cell>
          <cell r="I99">
            <v>348</v>
          </cell>
          <cell r="J99">
            <v>145</v>
          </cell>
          <cell r="K99">
            <v>580</v>
          </cell>
          <cell r="L99">
            <v>116</v>
          </cell>
          <cell r="M99">
            <v>348</v>
          </cell>
          <cell r="N99">
            <v>348</v>
          </cell>
          <cell r="O99">
            <v>812</v>
          </cell>
          <cell r="P99">
            <v>1392</v>
          </cell>
          <cell r="Q99">
            <v>1102</v>
          </cell>
          <cell r="R99">
            <v>3132</v>
          </cell>
          <cell r="S99">
            <v>5626</v>
          </cell>
          <cell r="W99">
            <v>0</v>
          </cell>
          <cell r="X99">
            <v>7018</v>
          </cell>
          <cell r="AA99">
            <v>0</v>
          </cell>
          <cell r="AB99">
            <v>7018</v>
          </cell>
          <cell r="AE99">
            <v>202</v>
          </cell>
          <cell r="AF99">
            <v>6</v>
          </cell>
          <cell r="AG99" t="str">
            <v>DUPLICADOS DE PREESCOLAR</v>
          </cell>
          <cell r="AH99">
            <v>3132</v>
          </cell>
          <cell r="AI99">
            <v>7018</v>
          </cell>
        </row>
        <row r="100">
          <cell r="A100">
            <v>20207</v>
          </cell>
          <cell r="B100">
            <v>43107</v>
          </cell>
          <cell r="C100" t="str">
            <v>41431-1-007</v>
          </cell>
          <cell r="D100">
            <v>20207</v>
          </cell>
          <cell r="E100">
            <v>202</v>
          </cell>
          <cell r="F100">
            <v>7</v>
          </cell>
          <cell r="G100" t="str">
            <v>EQUIVALENCIAS Y REVALIDACIONES CEDU.PROF</v>
          </cell>
          <cell r="H100">
            <v>25952</v>
          </cell>
          <cell r="I100">
            <v>162934</v>
          </cell>
          <cell r="J100">
            <v>260794</v>
          </cell>
          <cell r="K100">
            <v>449680</v>
          </cell>
          <cell r="L100">
            <v>118905</v>
          </cell>
          <cell r="M100">
            <v>116250</v>
          </cell>
          <cell r="N100">
            <v>154889</v>
          </cell>
          <cell r="O100">
            <v>390044</v>
          </cell>
          <cell r="P100">
            <v>158640</v>
          </cell>
          <cell r="Q100">
            <v>146498</v>
          </cell>
          <cell r="R100">
            <v>128870</v>
          </cell>
          <cell r="S100">
            <v>434008</v>
          </cell>
          <cell r="W100">
            <v>0</v>
          </cell>
          <cell r="X100">
            <v>1273732</v>
          </cell>
          <cell r="AA100">
            <v>0</v>
          </cell>
          <cell r="AB100">
            <v>1273732</v>
          </cell>
          <cell r="AE100">
            <v>202</v>
          </cell>
          <cell r="AF100">
            <v>7</v>
          </cell>
          <cell r="AG100" t="str">
            <v>EQUIVALENCIAS Y REVALIDACIONES CEDU.PROF</v>
          </cell>
          <cell r="AH100">
            <v>128870</v>
          </cell>
          <cell r="AI100">
            <v>1273732</v>
          </cell>
        </row>
        <row r="101">
          <cell r="A101">
            <v>20208</v>
          </cell>
          <cell r="B101">
            <v>43108</v>
          </cell>
          <cell r="C101" t="str">
            <v>41431-1-008</v>
          </cell>
          <cell r="D101">
            <v>20208</v>
          </cell>
          <cell r="E101">
            <v>202</v>
          </cell>
          <cell r="F101">
            <v>8</v>
          </cell>
          <cell r="G101" t="str">
            <v>SUBSIDIOS DE SERVICIOS DE EDUCACION</v>
          </cell>
          <cell r="H101">
            <v>0</v>
          </cell>
          <cell r="I101">
            <v>-16006</v>
          </cell>
          <cell r="J101">
            <v>-161187</v>
          </cell>
          <cell r="K101">
            <v>-177193</v>
          </cell>
          <cell r="L101">
            <v>-87721</v>
          </cell>
          <cell r="M101">
            <v>-52020</v>
          </cell>
          <cell r="N101">
            <v>-82582</v>
          </cell>
          <cell r="O101">
            <v>-222323</v>
          </cell>
          <cell r="P101">
            <v>-196555</v>
          </cell>
          <cell r="Q101">
            <v>-124478</v>
          </cell>
          <cell r="R101">
            <v>-93028</v>
          </cell>
          <cell r="S101">
            <v>-414061</v>
          </cell>
          <cell r="W101">
            <v>0</v>
          </cell>
          <cell r="X101">
            <v>-813577</v>
          </cell>
          <cell r="AA101">
            <v>0</v>
          </cell>
          <cell r="AB101">
            <v>-813577</v>
          </cell>
          <cell r="AE101">
            <v>202</v>
          </cell>
          <cell r="AF101">
            <v>8</v>
          </cell>
          <cell r="AG101" t="str">
            <v>SUBSIDIOS DE SERVICIOS DE EDUCACION</v>
          </cell>
          <cell r="AH101">
            <v>-93028</v>
          </cell>
          <cell r="AI101">
            <v>-813577</v>
          </cell>
        </row>
        <row r="102">
          <cell r="A102">
            <v>20209</v>
          </cell>
          <cell r="B102">
            <v>43109</v>
          </cell>
          <cell r="C102" t="str">
            <v>41431-1-009</v>
          </cell>
          <cell r="D102">
            <v>20209</v>
          </cell>
          <cell r="E102">
            <v>202</v>
          </cell>
          <cell r="F102">
            <v>9</v>
          </cell>
          <cell r="G102" t="str">
            <v>LEG.DE TRAN.TITULO PROF.D/GDO.O TEC.SUP.</v>
          </cell>
          <cell r="H102">
            <v>291</v>
          </cell>
          <cell r="I102">
            <v>8822</v>
          </cell>
          <cell r="J102">
            <v>7235</v>
          </cell>
          <cell r="K102">
            <v>16348</v>
          </cell>
          <cell r="L102">
            <v>4884</v>
          </cell>
          <cell r="M102">
            <v>2355</v>
          </cell>
          <cell r="N102">
            <v>7761</v>
          </cell>
          <cell r="O102">
            <v>15000</v>
          </cell>
          <cell r="P102">
            <v>7935</v>
          </cell>
          <cell r="Q102">
            <v>5058</v>
          </cell>
          <cell r="R102">
            <v>1890</v>
          </cell>
          <cell r="S102">
            <v>14883</v>
          </cell>
          <cell r="W102">
            <v>0</v>
          </cell>
          <cell r="X102">
            <v>46231</v>
          </cell>
          <cell r="AA102">
            <v>0</v>
          </cell>
          <cell r="AB102">
            <v>46231</v>
          </cell>
          <cell r="AE102">
            <v>202</v>
          </cell>
          <cell r="AF102">
            <v>9</v>
          </cell>
          <cell r="AG102" t="str">
            <v>LEG.DE TRAN.TITULO PROF.D/GDO.O TEC.SUP.</v>
          </cell>
          <cell r="AH102">
            <v>1890</v>
          </cell>
          <cell r="AI102">
            <v>46231</v>
          </cell>
        </row>
        <row r="103">
          <cell r="A103">
            <v>20210</v>
          </cell>
          <cell r="B103">
            <v>43110</v>
          </cell>
          <cell r="C103" t="str">
            <v>41431-1-010</v>
          </cell>
          <cell r="D103">
            <v>20210</v>
          </cell>
          <cell r="E103">
            <v>202</v>
          </cell>
          <cell r="F103">
            <v>10</v>
          </cell>
          <cell r="G103" t="str">
            <v>LEG.DE TRANS.TITULOS TEC.Y/O ENFERMERIA</v>
          </cell>
          <cell r="H103">
            <v>378</v>
          </cell>
          <cell r="I103">
            <v>378</v>
          </cell>
          <cell r="J103">
            <v>930</v>
          </cell>
          <cell r="K103">
            <v>1686</v>
          </cell>
          <cell r="L103">
            <v>24366</v>
          </cell>
          <cell r="M103">
            <v>8316</v>
          </cell>
          <cell r="N103">
            <v>3780</v>
          </cell>
          <cell r="O103">
            <v>36462</v>
          </cell>
          <cell r="P103">
            <v>19278</v>
          </cell>
          <cell r="Q103">
            <v>11340</v>
          </cell>
          <cell r="R103">
            <v>4710</v>
          </cell>
          <cell r="S103">
            <v>35328</v>
          </cell>
          <cell r="W103">
            <v>0</v>
          </cell>
          <cell r="X103">
            <v>73476</v>
          </cell>
          <cell r="AA103">
            <v>0</v>
          </cell>
          <cell r="AB103">
            <v>73476</v>
          </cell>
          <cell r="AE103">
            <v>202</v>
          </cell>
          <cell r="AF103">
            <v>10</v>
          </cell>
          <cell r="AG103" t="str">
            <v>LEG.DE TRANS.TITULOS TEC.Y/O ENFERMERIA</v>
          </cell>
          <cell r="AH103">
            <v>4710</v>
          </cell>
          <cell r="AI103">
            <v>73476</v>
          </cell>
        </row>
        <row r="104">
          <cell r="A104">
            <v>20211</v>
          </cell>
          <cell r="B104">
            <v>43111</v>
          </cell>
          <cell r="C104" t="str">
            <v>41431-1-011</v>
          </cell>
          <cell r="D104">
            <v>20211</v>
          </cell>
          <cell r="E104">
            <v>202</v>
          </cell>
          <cell r="F104">
            <v>11</v>
          </cell>
          <cell r="G104" t="str">
            <v>LEG.TRAN.ACTA D/EXAMEN PROF.D/GDO.TEC.SU</v>
          </cell>
          <cell r="H104">
            <v>1220</v>
          </cell>
          <cell r="I104">
            <v>16818</v>
          </cell>
          <cell r="J104">
            <v>27946</v>
          </cell>
          <cell r="K104">
            <v>45984</v>
          </cell>
          <cell r="L104">
            <v>9498</v>
          </cell>
          <cell r="M104">
            <v>8278</v>
          </cell>
          <cell r="N104">
            <v>6274</v>
          </cell>
          <cell r="O104">
            <v>24050</v>
          </cell>
          <cell r="P104">
            <v>283734</v>
          </cell>
          <cell r="Q104">
            <v>13418</v>
          </cell>
          <cell r="R104">
            <v>14202</v>
          </cell>
          <cell r="S104">
            <v>311354</v>
          </cell>
          <cell r="W104">
            <v>0</v>
          </cell>
          <cell r="X104">
            <v>381388</v>
          </cell>
          <cell r="AA104">
            <v>0</v>
          </cell>
          <cell r="AB104">
            <v>381388</v>
          </cell>
          <cell r="AE104">
            <v>202</v>
          </cell>
          <cell r="AF104">
            <v>11</v>
          </cell>
          <cell r="AG104" t="str">
            <v>LEG.TRAN.ACTA D/EXAMEN PROF.D/GDO.TEC.SU</v>
          </cell>
          <cell r="AH104">
            <v>14202</v>
          </cell>
          <cell r="AI104">
            <v>381388</v>
          </cell>
        </row>
        <row r="105">
          <cell r="A105">
            <v>20212</v>
          </cell>
          <cell r="B105">
            <v>43112</v>
          </cell>
          <cell r="C105" t="str">
            <v>41431-1-012</v>
          </cell>
          <cell r="D105">
            <v>20212</v>
          </cell>
          <cell r="E105">
            <v>202</v>
          </cell>
          <cell r="F105">
            <v>12</v>
          </cell>
          <cell r="G105" t="str">
            <v>LEG.TRANS.ACTA D/EXAMEN D/ENFER.Y TEC.</v>
          </cell>
          <cell r="H105">
            <v>0</v>
          </cell>
          <cell r="I105">
            <v>0</v>
          </cell>
          <cell r="J105">
            <v>465</v>
          </cell>
          <cell r="K105">
            <v>465</v>
          </cell>
          <cell r="L105">
            <v>582</v>
          </cell>
          <cell r="M105">
            <v>610</v>
          </cell>
          <cell r="N105">
            <v>0</v>
          </cell>
          <cell r="O105">
            <v>1192</v>
          </cell>
          <cell r="P105">
            <v>465</v>
          </cell>
          <cell r="Q105">
            <v>0</v>
          </cell>
          <cell r="R105">
            <v>1746</v>
          </cell>
          <cell r="S105">
            <v>2211</v>
          </cell>
          <cell r="W105">
            <v>0</v>
          </cell>
          <cell r="X105">
            <v>3868</v>
          </cell>
          <cell r="AA105">
            <v>0</v>
          </cell>
          <cell r="AB105">
            <v>3868</v>
          </cell>
          <cell r="AE105">
            <v>202</v>
          </cell>
          <cell r="AF105">
            <v>12</v>
          </cell>
          <cell r="AG105" t="str">
            <v>LEG.TRANS.ACTA D/EXAMEN D/ENFER.Y TEC.</v>
          </cell>
          <cell r="AH105">
            <v>1746</v>
          </cell>
          <cell r="AI105">
            <v>3868</v>
          </cell>
        </row>
        <row r="106">
          <cell r="A106">
            <v>20200</v>
          </cell>
          <cell r="B106" t="e">
            <v>#N/A</v>
          </cell>
          <cell r="C106" t="e">
            <v>#N/A</v>
          </cell>
          <cell r="D106">
            <v>20200</v>
          </cell>
          <cell r="E106">
            <v>202</v>
          </cell>
          <cell r="F106">
            <v>0</v>
          </cell>
          <cell r="G106" t="str">
            <v>SERVICIOS DE EDUCACION</v>
          </cell>
          <cell r="H106">
            <v>291939</v>
          </cell>
          <cell r="I106">
            <v>1971281</v>
          </cell>
          <cell r="J106">
            <v>2020279</v>
          </cell>
          <cell r="K106">
            <v>4283499</v>
          </cell>
          <cell r="L106">
            <v>857529</v>
          </cell>
          <cell r="M106">
            <v>1123285</v>
          </cell>
          <cell r="N106">
            <v>1190770</v>
          </cell>
          <cell r="O106">
            <v>3171584</v>
          </cell>
          <cell r="P106">
            <v>1766357</v>
          </cell>
          <cell r="Q106">
            <v>1391862</v>
          </cell>
          <cell r="R106">
            <v>1651254</v>
          </cell>
          <cell r="S106">
            <v>4809473</v>
          </cell>
          <cell r="W106">
            <v>0</v>
          </cell>
          <cell r="X106">
            <v>12264556</v>
          </cell>
          <cell r="AA106">
            <v>0</v>
          </cell>
          <cell r="AB106">
            <v>12264556</v>
          </cell>
          <cell r="AE106">
            <v>202</v>
          </cell>
          <cell r="AF106">
            <v>0</v>
          </cell>
          <cell r="AG106" t="str">
            <v>SERVICIOS DE EDUCACION</v>
          </cell>
          <cell r="AH106">
            <v>1651254</v>
          </cell>
          <cell r="AI106">
            <v>12264556</v>
          </cell>
        </row>
        <row r="107">
          <cell r="A107">
            <v>20300</v>
          </cell>
          <cell r="B107">
            <v>43901</v>
          </cell>
          <cell r="C107" t="str">
            <v>41431-9-001</v>
          </cell>
          <cell r="D107">
            <v>20300</v>
          </cell>
          <cell r="E107">
            <v>203</v>
          </cell>
          <cell r="F107">
            <v>0</v>
          </cell>
          <cell r="G107" t="str">
            <v>SERVICIOS DE VIGILANCIA</v>
          </cell>
          <cell r="H107">
            <v>36000</v>
          </cell>
          <cell r="I107">
            <v>60000</v>
          </cell>
          <cell r="J107">
            <v>84000</v>
          </cell>
          <cell r="K107">
            <v>180000</v>
          </cell>
          <cell r="L107">
            <v>39000</v>
          </cell>
          <cell r="M107">
            <v>138000</v>
          </cell>
          <cell r="N107">
            <v>111000</v>
          </cell>
          <cell r="O107">
            <v>288000</v>
          </cell>
          <cell r="P107">
            <v>144000</v>
          </cell>
          <cell r="Q107">
            <v>138000</v>
          </cell>
          <cell r="R107">
            <v>225000</v>
          </cell>
          <cell r="S107">
            <v>507000</v>
          </cell>
          <cell r="W107">
            <v>0</v>
          </cell>
          <cell r="X107">
            <v>975000</v>
          </cell>
          <cell r="AA107">
            <v>0</v>
          </cell>
          <cell r="AB107">
            <v>975000</v>
          </cell>
          <cell r="AE107">
            <v>203</v>
          </cell>
          <cell r="AF107">
            <v>0</v>
          </cell>
          <cell r="AG107" t="str">
            <v>SERVICIOS DE VIGILANCIA</v>
          </cell>
          <cell r="AH107">
            <v>225000</v>
          </cell>
          <cell r="AI107">
            <v>975000</v>
          </cell>
        </row>
        <row r="108">
          <cell r="A108">
            <v>20410</v>
          </cell>
          <cell r="B108">
            <v>43201</v>
          </cell>
          <cell r="C108" t="str">
            <v>41431-2-001</v>
          </cell>
          <cell r="D108">
            <v>20410</v>
          </cell>
          <cell r="E108">
            <v>204</v>
          </cell>
          <cell r="F108">
            <v>10</v>
          </cell>
          <cell r="G108" t="str">
            <v>CAMBIO DE PROYECTO DE CONSTRUCCION</v>
          </cell>
          <cell r="H108">
            <v>435</v>
          </cell>
          <cell r="I108">
            <v>26005</v>
          </cell>
          <cell r="J108">
            <v>34368.519999999997</v>
          </cell>
          <cell r="K108">
            <v>60808.52</v>
          </cell>
          <cell r="L108">
            <v>10875</v>
          </cell>
          <cell r="M108">
            <v>7975</v>
          </cell>
          <cell r="N108">
            <v>34655</v>
          </cell>
          <cell r="O108">
            <v>53505</v>
          </cell>
          <cell r="P108">
            <v>136155</v>
          </cell>
          <cell r="Q108">
            <v>19721</v>
          </cell>
          <cell r="R108">
            <v>5220</v>
          </cell>
          <cell r="S108">
            <v>161096</v>
          </cell>
          <cell r="W108">
            <v>0</v>
          </cell>
          <cell r="X108">
            <v>275409.52</v>
          </cell>
          <cell r="AA108">
            <v>0</v>
          </cell>
          <cell r="AB108">
            <v>275409.52</v>
          </cell>
          <cell r="AE108">
            <v>204</v>
          </cell>
          <cell r="AF108">
            <v>10</v>
          </cell>
          <cell r="AG108" t="str">
            <v>CAMBIO DE PROYECTO DE CONSTRUCCION</v>
          </cell>
          <cell r="AH108">
            <v>5220</v>
          </cell>
          <cell r="AI108">
            <v>275409.52</v>
          </cell>
        </row>
        <row r="109">
          <cell r="A109">
            <v>20411</v>
          </cell>
          <cell r="B109">
            <v>43202</v>
          </cell>
          <cell r="C109" t="str">
            <v>41431-2-002</v>
          </cell>
          <cell r="D109">
            <v>20411</v>
          </cell>
          <cell r="E109">
            <v>204</v>
          </cell>
          <cell r="F109">
            <v>11</v>
          </cell>
          <cell r="G109" t="str">
            <v>INFORMATIVO DE VALOR CATASTRAL</v>
          </cell>
          <cell r="H109">
            <v>894485</v>
          </cell>
          <cell r="I109">
            <v>995067</v>
          </cell>
          <cell r="J109">
            <v>1211364</v>
          </cell>
          <cell r="K109">
            <v>3100916</v>
          </cell>
          <cell r="L109">
            <v>851926</v>
          </cell>
          <cell r="M109">
            <v>1205868</v>
          </cell>
          <cell r="N109">
            <v>937487</v>
          </cell>
          <cell r="O109">
            <v>2995281</v>
          </cell>
          <cell r="P109">
            <v>989438</v>
          </cell>
          <cell r="Q109">
            <v>1601734</v>
          </cell>
          <cell r="R109">
            <v>1089561</v>
          </cell>
          <cell r="S109">
            <v>3680733</v>
          </cell>
          <cell r="W109">
            <v>0</v>
          </cell>
          <cell r="X109">
            <v>9776930</v>
          </cell>
          <cell r="AA109">
            <v>0</v>
          </cell>
          <cell r="AB109">
            <v>9776930</v>
          </cell>
          <cell r="AE109">
            <v>204</v>
          </cell>
          <cell r="AF109">
            <v>11</v>
          </cell>
          <cell r="AG109" t="str">
            <v>INFORMATIVO DE VALOR CATASTRAL</v>
          </cell>
          <cell r="AH109">
            <v>1089561</v>
          </cell>
          <cell r="AI109">
            <v>9776930</v>
          </cell>
        </row>
        <row r="110">
          <cell r="A110">
            <v>20412</v>
          </cell>
          <cell r="B110">
            <v>43203</v>
          </cell>
          <cell r="C110" t="str">
            <v>41431-2-003</v>
          </cell>
          <cell r="D110">
            <v>20412</v>
          </cell>
          <cell r="E110">
            <v>204</v>
          </cell>
          <cell r="F110">
            <v>12</v>
          </cell>
          <cell r="G110" t="str">
            <v>AVALUO DE LA SEDUE</v>
          </cell>
          <cell r="H110">
            <v>1740</v>
          </cell>
          <cell r="I110">
            <v>10875</v>
          </cell>
          <cell r="J110">
            <v>7830</v>
          </cell>
          <cell r="K110">
            <v>20445</v>
          </cell>
          <cell r="L110">
            <v>4930</v>
          </cell>
          <cell r="M110">
            <v>11890</v>
          </cell>
          <cell r="N110">
            <v>7250</v>
          </cell>
          <cell r="O110">
            <v>24070</v>
          </cell>
          <cell r="P110">
            <v>6960</v>
          </cell>
          <cell r="Q110">
            <v>8700</v>
          </cell>
          <cell r="R110">
            <v>11020</v>
          </cell>
          <cell r="S110">
            <v>26680</v>
          </cell>
          <cell r="W110">
            <v>0</v>
          </cell>
          <cell r="X110">
            <v>71195</v>
          </cell>
          <cell r="AA110">
            <v>0</v>
          </cell>
          <cell r="AB110">
            <v>71195</v>
          </cell>
          <cell r="AE110">
            <v>204</v>
          </cell>
          <cell r="AF110">
            <v>12</v>
          </cell>
          <cell r="AG110" t="str">
            <v>AVALUO DE LA SEDUE</v>
          </cell>
          <cell r="AH110">
            <v>11020</v>
          </cell>
          <cell r="AI110">
            <v>71195</v>
          </cell>
        </row>
        <row r="111">
          <cell r="A111">
            <v>20413</v>
          </cell>
          <cell r="B111">
            <v>43204</v>
          </cell>
          <cell r="C111" t="str">
            <v>41431-2-004</v>
          </cell>
          <cell r="D111">
            <v>20413</v>
          </cell>
          <cell r="E111">
            <v>204</v>
          </cell>
          <cell r="F111">
            <v>13</v>
          </cell>
          <cell r="G111" t="str">
            <v>AVALUO CATASTRAL</v>
          </cell>
          <cell r="H111">
            <v>59450</v>
          </cell>
          <cell r="I111">
            <v>67651</v>
          </cell>
          <cell r="J111">
            <v>103316</v>
          </cell>
          <cell r="K111">
            <v>230417</v>
          </cell>
          <cell r="L111">
            <v>56499</v>
          </cell>
          <cell r="M111">
            <v>102924</v>
          </cell>
          <cell r="N111">
            <v>70534</v>
          </cell>
          <cell r="O111">
            <v>229957</v>
          </cell>
          <cell r="P111">
            <v>89621</v>
          </cell>
          <cell r="Q111">
            <v>97518</v>
          </cell>
          <cell r="R111">
            <v>72645</v>
          </cell>
          <cell r="S111">
            <v>259784</v>
          </cell>
          <cell r="W111">
            <v>0</v>
          </cell>
          <cell r="X111">
            <v>720158</v>
          </cell>
          <cell r="AA111">
            <v>0</v>
          </cell>
          <cell r="AB111">
            <v>720158</v>
          </cell>
          <cell r="AE111">
            <v>204</v>
          </cell>
          <cell r="AF111">
            <v>13</v>
          </cell>
          <cell r="AG111" t="str">
            <v>AVALUO CATASTRAL</v>
          </cell>
          <cell r="AH111">
            <v>72645</v>
          </cell>
          <cell r="AI111">
            <v>720158</v>
          </cell>
        </row>
        <row r="112">
          <cell r="A112">
            <v>20414</v>
          </cell>
          <cell r="B112">
            <v>43205</v>
          </cell>
          <cell r="C112" t="str">
            <v>41431-2-005</v>
          </cell>
          <cell r="D112">
            <v>20414</v>
          </cell>
          <cell r="E112">
            <v>204</v>
          </cell>
          <cell r="F112">
            <v>14</v>
          </cell>
          <cell r="G112" t="str">
            <v>CERTIFICACION DE NO INSCRIPCION CATASTRA</v>
          </cell>
          <cell r="H112">
            <v>26709</v>
          </cell>
          <cell r="I112">
            <v>21693</v>
          </cell>
          <cell r="J112">
            <v>32569</v>
          </cell>
          <cell r="K112">
            <v>80971</v>
          </cell>
          <cell r="L112">
            <v>15051</v>
          </cell>
          <cell r="M112">
            <v>21490</v>
          </cell>
          <cell r="N112">
            <v>15022</v>
          </cell>
          <cell r="O112">
            <v>51563</v>
          </cell>
          <cell r="P112">
            <v>17313</v>
          </cell>
          <cell r="Q112">
            <v>14529</v>
          </cell>
          <cell r="R112">
            <v>12064</v>
          </cell>
          <cell r="S112">
            <v>43906</v>
          </cell>
          <cell r="W112">
            <v>0</v>
          </cell>
          <cell r="X112">
            <v>176440</v>
          </cell>
          <cell r="AA112">
            <v>0</v>
          </cell>
          <cell r="AB112">
            <v>176440</v>
          </cell>
          <cell r="AE112">
            <v>204</v>
          </cell>
          <cell r="AF112">
            <v>14</v>
          </cell>
          <cell r="AG112" t="str">
            <v>CERTIFICACION DE NO INSCRIPCION CATASTRA</v>
          </cell>
          <cell r="AH112">
            <v>12064</v>
          </cell>
          <cell r="AI112">
            <v>176440</v>
          </cell>
        </row>
        <row r="113">
          <cell r="A113">
            <v>20415</v>
          </cell>
          <cell r="B113">
            <v>43206</v>
          </cell>
          <cell r="C113" t="str">
            <v>41431-2-006</v>
          </cell>
          <cell r="D113">
            <v>20415</v>
          </cell>
          <cell r="E113">
            <v>204</v>
          </cell>
          <cell r="F113">
            <v>15</v>
          </cell>
          <cell r="G113" t="str">
            <v>CERTIFICACIONES</v>
          </cell>
          <cell r="H113">
            <v>5625</v>
          </cell>
          <cell r="I113">
            <v>4284</v>
          </cell>
          <cell r="J113">
            <v>7774</v>
          </cell>
          <cell r="K113">
            <v>17683</v>
          </cell>
          <cell r="L113">
            <v>5613</v>
          </cell>
          <cell r="M113">
            <v>6347</v>
          </cell>
          <cell r="N113">
            <v>6873</v>
          </cell>
          <cell r="O113">
            <v>18833</v>
          </cell>
          <cell r="P113">
            <v>8235</v>
          </cell>
          <cell r="Q113">
            <v>8828</v>
          </cell>
          <cell r="R113">
            <v>6679</v>
          </cell>
          <cell r="S113">
            <v>23742</v>
          </cell>
          <cell r="W113">
            <v>0</v>
          </cell>
          <cell r="X113">
            <v>60258</v>
          </cell>
          <cell r="AA113">
            <v>0</v>
          </cell>
          <cell r="AB113">
            <v>60258</v>
          </cell>
          <cell r="AE113">
            <v>204</v>
          </cell>
          <cell r="AF113">
            <v>15</v>
          </cell>
          <cell r="AG113" t="str">
            <v>CERTIFICACIONES</v>
          </cell>
          <cell r="AH113">
            <v>6679</v>
          </cell>
          <cell r="AI113">
            <v>60258</v>
          </cell>
        </row>
        <row r="114">
          <cell r="A114">
            <v>20416</v>
          </cell>
          <cell r="B114">
            <v>43207</v>
          </cell>
          <cell r="C114" t="str">
            <v>41431-2-007</v>
          </cell>
          <cell r="D114">
            <v>20416</v>
          </cell>
          <cell r="E114">
            <v>204</v>
          </cell>
          <cell r="F114">
            <v>16</v>
          </cell>
          <cell r="G114" t="str">
            <v>ACLARACIONES</v>
          </cell>
          <cell r="H114">
            <v>3770</v>
          </cell>
          <cell r="I114">
            <v>10215</v>
          </cell>
          <cell r="J114">
            <v>4296</v>
          </cell>
          <cell r="K114">
            <v>18281</v>
          </cell>
          <cell r="L114">
            <v>1508</v>
          </cell>
          <cell r="M114">
            <v>4124</v>
          </cell>
          <cell r="N114">
            <v>2610</v>
          </cell>
          <cell r="O114">
            <v>8242</v>
          </cell>
          <cell r="P114">
            <v>7754</v>
          </cell>
          <cell r="Q114">
            <v>7842</v>
          </cell>
          <cell r="R114">
            <v>2264</v>
          </cell>
          <cell r="S114">
            <v>17860</v>
          </cell>
          <cell r="W114">
            <v>0</v>
          </cell>
          <cell r="X114">
            <v>44383</v>
          </cell>
          <cell r="AA114">
            <v>0</v>
          </cell>
          <cell r="AB114">
            <v>44383</v>
          </cell>
          <cell r="AE114">
            <v>204</v>
          </cell>
          <cell r="AF114">
            <v>16</v>
          </cell>
          <cell r="AG114" t="str">
            <v>ACLARACIONES</v>
          </cell>
          <cell r="AH114">
            <v>2264</v>
          </cell>
          <cell r="AI114">
            <v>44383</v>
          </cell>
        </row>
        <row r="115">
          <cell r="A115">
            <v>20417</v>
          </cell>
          <cell r="B115">
            <v>43208</v>
          </cell>
          <cell r="C115" t="str">
            <v>41431-2-008</v>
          </cell>
          <cell r="D115">
            <v>20417</v>
          </cell>
          <cell r="E115">
            <v>204</v>
          </cell>
          <cell r="F115">
            <v>17</v>
          </cell>
          <cell r="G115" t="str">
            <v>INFORMACION Y UBICACION DE PREDIOS</v>
          </cell>
          <cell r="H115">
            <v>58</v>
          </cell>
          <cell r="I115">
            <v>0</v>
          </cell>
          <cell r="J115">
            <v>0</v>
          </cell>
          <cell r="K115">
            <v>58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290</v>
          </cell>
          <cell r="Q115">
            <v>232</v>
          </cell>
          <cell r="R115">
            <v>174</v>
          </cell>
          <cell r="S115">
            <v>696</v>
          </cell>
          <cell r="W115">
            <v>0</v>
          </cell>
          <cell r="X115">
            <v>754</v>
          </cell>
          <cell r="AA115">
            <v>0</v>
          </cell>
          <cell r="AB115">
            <v>754</v>
          </cell>
          <cell r="AE115">
            <v>204</v>
          </cell>
          <cell r="AF115">
            <v>17</v>
          </cell>
          <cell r="AG115" t="str">
            <v>INFORMACION Y UBICACION DE PREDIOS</v>
          </cell>
          <cell r="AH115">
            <v>174</v>
          </cell>
          <cell r="AI115">
            <v>754</v>
          </cell>
        </row>
        <row r="116">
          <cell r="A116">
            <v>20418</v>
          </cell>
          <cell r="B116">
            <v>43209</v>
          </cell>
          <cell r="C116" t="str">
            <v>41431-2-009</v>
          </cell>
          <cell r="D116">
            <v>20418</v>
          </cell>
          <cell r="E116">
            <v>204</v>
          </cell>
          <cell r="F116">
            <v>18</v>
          </cell>
          <cell r="G116" t="str">
            <v>RECTIFICACIONES</v>
          </cell>
          <cell r="H116">
            <v>116</v>
          </cell>
          <cell r="I116">
            <v>0</v>
          </cell>
          <cell r="J116">
            <v>174</v>
          </cell>
          <cell r="K116">
            <v>290</v>
          </cell>
          <cell r="L116">
            <v>0</v>
          </cell>
          <cell r="M116">
            <v>0</v>
          </cell>
          <cell r="N116">
            <v>465</v>
          </cell>
          <cell r="O116">
            <v>465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755</v>
          </cell>
          <cell r="AA116">
            <v>0</v>
          </cell>
          <cell r="AB116">
            <v>755</v>
          </cell>
          <cell r="AE116">
            <v>204</v>
          </cell>
          <cell r="AF116">
            <v>18</v>
          </cell>
          <cell r="AG116" t="str">
            <v>RECTIFICACIONES</v>
          </cell>
          <cell r="AH116">
            <v>0</v>
          </cell>
          <cell r="AI116">
            <v>755</v>
          </cell>
        </row>
        <row r="117">
          <cell r="A117">
            <v>20419</v>
          </cell>
          <cell r="B117">
            <v>43210</v>
          </cell>
          <cell r="C117" t="str">
            <v>41431-2-010</v>
          </cell>
          <cell r="D117">
            <v>20419</v>
          </cell>
          <cell r="E117">
            <v>204</v>
          </cell>
          <cell r="F117">
            <v>19</v>
          </cell>
          <cell r="G117" t="str">
            <v>PLANOS DE NUEVAS CONSTRUCCIONES</v>
          </cell>
          <cell r="H117">
            <v>1432084</v>
          </cell>
          <cell r="I117">
            <v>2415119</v>
          </cell>
          <cell r="J117">
            <v>3741166.35</v>
          </cell>
          <cell r="K117">
            <v>7588369.3499999996</v>
          </cell>
          <cell r="L117">
            <v>1263129.5</v>
          </cell>
          <cell r="M117">
            <v>5808041</v>
          </cell>
          <cell r="N117">
            <v>3207212.5</v>
          </cell>
          <cell r="O117">
            <v>10278383</v>
          </cell>
          <cell r="P117">
            <v>2685594.5</v>
          </cell>
          <cell r="Q117">
            <v>3462944.5</v>
          </cell>
          <cell r="R117">
            <v>3366009.5</v>
          </cell>
          <cell r="S117">
            <v>9514548.5</v>
          </cell>
          <cell r="W117">
            <v>0</v>
          </cell>
          <cell r="X117">
            <v>27381300.850000001</v>
          </cell>
          <cell r="AA117">
            <v>0</v>
          </cell>
          <cell r="AB117">
            <v>27381300.850000001</v>
          </cell>
          <cell r="AE117">
            <v>204</v>
          </cell>
          <cell r="AF117">
            <v>19</v>
          </cell>
          <cell r="AG117" t="str">
            <v>PLANOS DE NUEVAS CONSTRUCCIONES</v>
          </cell>
          <cell r="AH117">
            <v>3366009.5</v>
          </cell>
          <cell r="AI117">
            <v>27381300.850000001</v>
          </cell>
        </row>
        <row r="118">
          <cell r="A118">
            <v>20420</v>
          </cell>
          <cell r="B118">
            <v>43211</v>
          </cell>
          <cell r="C118" t="str">
            <v>41431-2-011</v>
          </cell>
          <cell r="D118">
            <v>20420</v>
          </cell>
          <cell r="E118">
            <v>204</v>
          </cell>
          <cell r="F118">
            <v>20</v>
          </cell>
          <cell r="G118" t="str">
            <v>REGULARIZACION DE CONSTRUCCIONES</v>
          </cell>
          <cell r="H118">
            <v>164721.09</v>
          </cell>
          <cell r="I118">
            <v>338347.5</v>
          </cell>
          <cell r="J118">
            <v>1137758.5900000001</v>
          </cell>
          <cell r="K118">
            <v>1640827.1800000002</v>
          </cell>
          <cell r="L118">
            <v>187818</v>
          </cell>
          <cell r="M118">
            <v>604546.5</v>
          </cell>
          <cell r="N118">
            <v>355010</v>
          </cell>
          <cell r="O118">
            <v>1147374.5</v>
          </cell>
          <cell r="P118">
            <v>1450736</v>
          </cell>
          <cell r="Q118">
            <v>487018.52</v>
          </cell>
          <cell r="R118">
            <v>413800.5</v>
          </cell>
          <cell r="S118">
            <v>2351555.02</v>
          </cell>
          <cell r="W118">
            <v>0</v>
          </cell>
          <cell r="X118">
            <v>5139756.7</v>
          </cell>
          <cell r="AA118">
            <v>0</v>
          </cell>
          <cell r="AB118">
            <v>5139756.7</v>
          </cell>
          <cell r="AE118">
            <v>204</v>
          </cell>
          <cell r="AF118">
            <v>20</v>
          </cell>
          <cell r="AG118" t="str">
            <v>REGULARIZACION DE CONSTRUCCIONES</v>
          </cell>
          <cell r="AH118">
            <v>413800.5</v>
          </cell>
          <cell r="AI118">
            <v>5139756.7</v>
          </cell>
        </row>
        <row r="119">
          <cell r="A119">
            <v>20421</v>
          </cell>
          <cell r="B119">
            <v>43212</v>
          </cell>
          <cell r="C119" t="str">
            <v>41431-2-012</v>
          </cell>
          <cell r="D119">
            <v>20421</v>
          </cell>
          <cell r="E119">
            <v>204</v>
          </cell>
          <cell r="F119">
            <v>21</v>
          </cell>
          <cell r="G119" t="str">
            <v>PLANO DE FRACCIONAMIENTO</v>
          </cell>
          <cell r="H119">
            <v>82360</v>
          </cell>
          <cell r="I119">
            <v>14094</v>
          </cell>
          <cell r="J119">
            <v>433824.5</v>
          </cell>
          <cell r="K119">
            <v>530278.5</v>
          </cell>
          <cell r="L119">
            <v>232170</v>
          </cell>
          <cell r="M119">
            <v>27146</v>
          </cell>
          <cell r="N119">
            <v>325819</v>
          </cell>
          <cell r="O119">
            <v>585135</v>
          </cell>
          <cell r="P119">
            <v>219906</v>
          </cell>
          <cell r="Q119">
            <v>492653</v>
          </cell>
          <cell r="R119">
            <v>396391</v>
          </cell>
          <cell r="S119">
            <v>1108950</v>
          </cell>
          <cell r="W119">
            <v>0</v>
          </cell>
          <cell r="X119">
            <v>2224363.5</v>
          </cell>
          <cell r="AA119">
            <v>0</v>
          </cell>
          <cell r="AB119">
            <v>2224363.5</v>
          </cell>
          <cell r="AE119">
            <v>204</v>
          </cell>
          <cell r="AF119">
            <v>21</v>
          </cell>
          <cell r="AG119" t="str">
            <v>PLANO DE FRACCIONAMIENTO</v>
          </cell>
          <cell r="AH119">
            <v>396391</v>
          </cell>
          <cell r="AI119">
            <v>2224363.5</v>
          </cell>
        </row>
        <row r="120">
          <cell r="A120">
            <v>20422</v>
          </cell>
          <cell r="B120">
            <v>43213</v>
          </cell>
          <cell r="C120" t="str">
            <v>41431-2-013</v>
          </cell>
          <cell r="D120">
            <v>20422</v>
          </cell>
          <cell r="E120">
            <v>204</v>
          </cell>
          <cell r="F120">
            <v>22</v>
          </cell>
          <cell r="G120" t="str">
            <v>SUBDIVISIONES Y FUSIONES</v>
          </cell>
          <cell r="H120">
            <v>10962</v>
          </cell>
          <cell r="I120">
            <v>10733</v>
          </cell>
          <cell r="J120">
            <v>20710.740000000002</v>
          </cell>
          <cell r="K120">
            <v>42405.740000000005</v>
          </cell>
          <cell r="L120">
            <v>12831</v>
          </cell>
          <cell r="M120">
            <v>48310.33</v>
          </cell>
          <cell r="N120">
            <v>17732.28</v>
          </cell>
          <cell r="O120">
            <v>78873.61</v>
          </cell>
          <cell r="P120">
            <v>22121.43</v>
          </cell>
          <cell r="Q120">
            <v>27438.09</v>
          </cell>
          <cell r="R120">
            <v>14801.9</v>
          </cell>
          <cell r="S120">
            <v>64361.420000000006</v>
          </cell>
          <cell r="W120">
            <v>0</v>
          </cell>
          <cell r="X120">
            <v>185640.77000000002</v>
          </cell>
          <cell r="AA120">
            <v>0</v>
          </cell>
          <cell r="AB120">
            <v>185640.77</v>
          </cell>
          <cell r="AE120">
            <v>204</v>
          </cell>
          <cell r="AF120">
            <v>22</v>
          </cell>
          <cell r="AG120" t="str">
            <v>SUBDIVISIONES Y FUSIONES</v>
          </cell>
          <cell r="AH120">
            <v>14801.9</v>
          </cell>
          <cell r="AI120">
            <v>185640.77</v>
          </cell>
        </row>
        <row r="121">
          <cell r="A121">
            <v>20423</v>
          </cell>
          <cell r="B121">
            <v>43214</v>
          </cell>
          <cell r="C121" t="str">
            <v>41431-2-014</v>
          </cell>
          <cell r="D121">
            <v>20423</v>
          </cell>
          <cell r="E121">
            <v>204</v>
          </cell>
          <cell r="F121">
            <v>23</v>
          </cell>
          <cell r="G121" t="str">
            <v>DESGLOSES</v>
          </cell>
          <cell r="H121">
            <v>522</v>
          </cell>
          <cell r="I121">
            <v>406</v>
          </cell>
          <cell r="J121">
            <v>1218</v>
          </cell>
          <cell r="K121">
            <v>2146</v>
          </cell>
          <cell r="L121">
            <v>639</v>
          </cell>
          <cell r="M121">
            <v>1625</v>
          </cell>
          <cell r="N121">
            <v>638</v>
          </cell>
          <cell r="O121">
            <v>2902</v>
          </cell>
          <cell r="P121">
            <v>1103</v>
          </cell>
          <cell r="Q121">
            <v>1627</v>
          </cell>
          <cell r="R121">
            <v>986</v>
          </cell>
          <cell r="S121">
            <v>3716</v>
          </cell>
          <cell r="W121">
            <v>0</v>
          </cell>
          <cell r="X121">
            <v>8764</v>
          </cell>
          <cell r="AA121">
            <v>0</v>
          </cell>
          <cell r="AB121">
            <v>8764</v>
          </cell>
          <cell r="AE121">
            <v>204</v>
          </cell>
          <cell r="AF121">
            <v>23</v>
          </cell>
          <cell r="AG121" t="str">
            <v>DESGLOSES</v>
          </cell>
          <cell r="AH121">
            <v>986</v>
          </cell>
          <cell r="AI121">
            <v>8764</v>
          </cell>
        </row>
        <row r="122">
          <cell r="A122">
            <v>20424</v>
          </cell>
          <cell r="B122">
            <v>43215</v>
          </cell>
          <cell r="C122" t="str">
            <v>41431-2-015</v>
          </cell>
          <cell r="D122">
            <v>20424</v>
          </cell>
          <cell r="E122">
            <v>204</v>
          </cell>
          <cell r="F122">
            <v>24</v>
          </cell>
          <cell r="G122" t="str">
            <v>RELOTIFICACIONES</v>
          </cell>
          <cell r="H122">
            <v>0</v>
          </cell>
          <cell r="I122">
            <v>147010</v>
          </cell>
          <cell r="J122">
            <v>79697</v>
          </cell>
          <cell r="K122">
            <v>226707</v>
          </cell>
          <cell r="L122">
            <v>1801</v>
          </cell>
          <cell r="M122">
            <v>2267</v>
          </cell>
          <cell r="N122">
            <v>1976</v>
          </cell>
          <cell r="O122">
            <v>6044</v>
          </cell>
          <cell r="P122">
            <v>406</v>
          </cell>
          <cell r="Q122">
            <v>11741</v>
          </cell>
          <cell r="R122">
            <v>21682</v>
          </cell>
          <cell r="S122">
            <v>33829</v>
          </cell>
          <cell r="W122">
            <v>0</v>
          </cell>
          <cell r="X122">
            <v>266580</v>
          </cell>
          <cell r="AA122">
            <v>0</v>
          </cell>
          <cell r="AB122">
            <v>266580</v>
          </cell>
          <cell r="AE122">
            <v>204</v>
          </cell>
          <cell r="AF122">
            <v>24</v>
          </cell>
          <cell r="AG122" t="str">
            <v>RELOTIFICACIONES</v>
          </cell>
          <cell r="AH122">
            <v>21682</v>
          </cell>
          <cell r="AI122">
            <v>266580</v>
          </cell>
        </row>
        <row r="123">
          <cell r="A123">
            <v>20425</v>
          </cell>
          <cell r="B123">
            <v>43216</v>
          </cell>
          <cell r="C123" t="str">
            <v>41431-2-016</v>
          </cell>
          <cell r="D123">
            <v>20425</v>
          </cell>
          <cell r="E123">
            <v>204</v>
          </cell>
          <cell r="F123">
            <v>25</v>
          </cell>
          <cell r="G123" t="str">
            <v>RESELLOS</v>
          </cell>
          <cell r="H123">
            <v>2756</v>
          </cell>
          <cell r="I123">
            <v>9729</v>
          </cell>
          <cell r="J123">
            <v>50750</v>
          </cell>
          <cell r="K123">
            <v>63235</v>
          </cell>
          <cell r="L123">
            <v>5222</v>
          </cell>
          <cell r="M123">
            <v>11456</v>
          </cell>
          <cell r="N123">
            <v>16676</v>
          </cell>
          <cell r="O123">
            <v>33354</v>
          </cell>
          <cell r="P123">
            <v>5803</v>
          </cell>
          <cell r="Q123">
            <v>20738</v>
          </cell>
          <cell r="R123">
            <v>10730</v>
          </cell>
          <cell r="S123">
            <v>37271</v>
          </cell>
          <cell r="W123">
            <v>0</v>
          </cell>
          <cell r="X123">
            <v>133860</v>
          </cell>
          <cell r="AA123">
            <v>0</v>
          </cell>
          <cell r="AB123">
            <v>133860</v>
          </cell>
          <cell r="AE123">
            <v>204</v>
          </cell>
          <cell r="AF123">
            <v>25</v>
          </cell>
          <cell r="AG123" t="str">
            <v>RESELLOS</v>
          </cell>
          <cell r="AH123">
            <v>10730</v>
          </cell>
          <cell r="AI123">
            <v>133860</v>
          </cell>
        </row>
        <row r="124">
          <cell r="A124">
            <v>20426</v>
          </cell>
          <cell r="B124">
            <v>43217</v>
          </cell>
          <cell r="C124" t="str">
            <v>41431-2-017</v>
          </cell>
          <cell r="D124">
            <v>20426</v>
          </cell>
          <cell r="E124">
            <v>204</v>
          </cell>
          <cell r="F124">
            <v>26</v>
          </cell>
          <cell r="G124" t="str">
            <v>ALTAS</v>
          </cell>
          <cell r="H124">
            <v>3828</v>
          </cell>
          <cell r="I124">
            <v>4582</v>
          </cell>
          <cell r="J124">
            <v>6554</v>
          </cell>
          <cell r="K124">
            <v>14964</v>
          </cell>
          <cell r="L124">
            <v>2784</v>
          </cell>
          <cell r="M124">
            <v>3365</v>
          </cell>
          <cell r="N124">
            <v>5685</v>
          </cell>
          <cell r="O124">
            <v>11834</v>
          </cell>
          <cell r="P124">
            <v>6844</v>
          </cell>
          <cell r="Q124">
            <v>7076</v>
          </cell>
          <cell r="R124">
            <v>4176</v>
          </cell>
          <cell r="S124">
            <v>18096</v>
          </cell>
          <cell r="W124">
            <v>0</v>
          </cell>
          <cell r="X124">
            <v>44894</v>
          </cell>
          <cell r="AA124">
            <v>0</v>
          </cell>
          <cell r="AB124">
            <v>44894</v>
          </cell>
          <cell r="AE124">
            <v>204</v>
          </cell>
          <cell r="AF124">
            <v>26</v>
          </cell>
          <cell r="AG124" t="str">
            <v>ALTAS</v>
          </cell>
          <cell r="AH124">
            <v>4176</v>
          </cell>
          <cell r="AI124">
            <v>44894</v>
          </cell>
        </row>
        <row r="125">
          <cell r="A125">
            <v>20427</v>
          </cell>
          <cell r="B125">
            <v>43218</v>
          </cell>
          <cell r="C125" t="str">
            <v>41431-2-018</v>
          </cell>
          <cell r="D125">
            <v>20427</v>
          </cell>
          <cell r="E125">
            <v>204</v>
          </cell>
          <cell r="F125">
            <v>27</v>
          </cell>
          <cell r="G125" t="str">
            <v>OTROS</v>
          </cell>
          <cell r="H125">
            <v>0</v>
          </cell>
          <cell r="I125">
            <v>609</v>
          </cell>
          <cell r="J125">
            <v>1060</v>
          </cell>
          <cell r="K125">
            <v>1669</v>
          </cell>
          <cell r="L125">
            <v>203</v>
          </cell>
          <cell r="M125">
            <v>1524</v>
          </cell>
          <cell r="N125">
            <v>730</v>
          </cell>
          <cell r="O125">
            <v>2457</v>
          </cell>
          <cell r="P125">
            <v>406</v>
          </cell>
          <cell r="Q125">
            <v>77947</v>
          </cell>
          <cell r="R125">
            <v>812</v>
          </cell>
          <cell r="S125">
            <v>79165</v>
          </cell>
          <cell r="W125">
            <v>0</v>
          </cell>
          <cell r="X125">
            <v>83291</v>
          </cell>
          <cell r="AA125">
            <v>0</v>
          </cell>
          <cell r="AB125">
            <v>83291</v>
          </cell>
          <cell r="AE125">
            <v>204</v>
          </cell>
          <cell r="AF125">
            <v>27</v>
          </cell>
          <cell r="AG125" t="str">
            <v>OTROS</v>
          </cell>
          <cell r="AH125">
            <v>812</v>
          </cell>
          <cell r="AI125">
            <v>83291</v>
          </cell>
        </row>
        <row r="126">
          <cell r="A126">
            <v>20428</v>
          </cell>
          <cell r="B126">
            <v>43219</v>
          </cell>
          <cell r="C126" t="str">
            <v>41431-2-019</v>
          </cell>
          <cell r="D126">
            <v>20428</v>
          </cell>
          <cell r="E126">
            <v>204</v>
          </cell>
          <cell r="F126">
            <v>28</v>
          </cell>
          <cell r="G126" t="str">
            <v>CONDOMINIO</v>
          </cell>
          <cell r="H126">
            <v>64438</v>
          </cell>
          <cell r="I126">
            <v>73198</v>
          </cell>
          <cell r="J126">
            <v>55690</v>
          </cell>
          <cell r="K126">
            <v>193326</v>
          </cell>
          <cell r="L126">
            <v>23659</v>
          </cell>
          <cell r="M126">
            <v>36795</v>
          </cell>
          <cell r="N126">
            <v>65978</v>
          </cell>
          <cell r="O126">
            <v>126432</v>
          </cell>
          <cell r="P126">
            <v>76733</v>
          </cell>
          <cell r="Q126">
            <v>139105</v>
          </cell>
          <cell r="R126">
            <v>129107</v>
          </cell>
          <cell r="S126">
            <v>344945</v>
          </cell>
          <cell r="W126">
            <v>0</v>
          </cell>
          <cell r="X126">
            <v>664703</v>
          </cell>
          <cell r="AA126">
            <v>0</v>
          </cell>
          <cell r="AB126">
            <v>664703</v>
          </cell>
          <cell r="AE126">
            <v>204</v>
          </cell>
          <cell r="AF126">
            <v>28</v>
          </cell>
          <cell r="AG126" t="str">
            <v>CONDOMINIO</v>
          </cell>
          <cell r="AH126">
            <v>129107</v>
          </cell>
          <cell r="AI126">
            <v>664703</v>
          </cell>
        </row>
        <row r="127">
          <cell r="A127">
            <v>20429</v>
          </cell>
          <cell r="B127">
            <v>43220</v>
          </cell>
          <cell r="C127" t="str">
            <v>41431-2-020</v>
          </cell>
          <cell r="D127">
            <v>20429</v>
          </cell>
          <cell r="E127">
            <v>204</v>
          </cell>
          <cell r="F127">
            <v>29</v>
          </cell>
          <cell r="G127" t="str">
            <v>NUMERACION</v>
          </cell>
          <cell r="H127">
            <v>2175</v>
          </cell>
          <cell r="I127">
            <v>2030</v>
          </cell>
          <cell r="J127">
            <v>1305</v>
          </cell>
          <cell r="K127">
            <v>5510</v>
          </cell>
          <cell r="L127">
            <v>1595</v>
          </cell>
          <cell r="M127">
            <v>2755</v>
          </cell>
          <cell r="N127">
            <v>2465</v>
          </cell>
          <cell r="O127">
            <v>6815</v>
          </cell>
          <cell r="P127">
            <v>2755</v>
          </cell>
          <cell r="Q127">
            <v>2610</v>
          </cell>
          <cell r="R127">
            <v>1595</v>
          </cell>
          <cell r="S127">
            <v>6960</v>
          </cell>
          <cell r="W127">
            <v>0</v>
          </cell>
          <cell r="X127">
            <v>19285</v>
          </cell>
          <cell r="AA127">
            <v>0</v>
          </cell>
          <cell r="AB127">
            <v>19285</v>
          </cell>
          <cell r="AE127">
            <v>204</v>
          </cell>
          <cell r="AF127">
            <v>29</v>
          </cell>
          <cell r="AG127" t="str">
            <v>NUMERACION</v>
          </cell>
          <cell r="AH127">
            <v>1595</v>
          </cell>
          <cell r="AI127">
            <v>19285</v>
          </cell>
        </row>
        <row r="128">
          <cell r="A128">
            <v>20430</v>
          </cell>
          <cell r="B128">
            <v>43221</v>
          </cell>
          <cell r="C128" t="str">
            <v>41431-2-021</v>
          </cell>
          <cell r="D128">
            <v>20430</v>
          </cell>
          <cell r="E128">
            <v>204</v>
          </cell>
          <cell r="F128">
            <v>30</v>
          </cell>
          <cell r="G128" t="str">
            <v>BAJA DE CONSTRUCCION</v>
          </cell>
          <cell r="H128">
            <v>7217</v>
          </cell>
          <cell r="I128">
            <v>7273</v>
          </cell>
          <cell r="J128">
            <v>8555</v>
          </cell>
          <cell r="K128">
            <v>23045</v>
          </cell>
          <cell r="L128">
            <v>4495</v>
          </cell>
          <cell r="M128">
            <v>10585</v>
          </cell>
          <cell r="N128">
            <v>5945</v>
          </cell>
          <cell r="O128">
            <v>21025</v>
          </cell>
          <cell r="P128">
            <v>4350</v>
          </cell>
          <cell r="Q128">
            <v>11020</v>
          </cell>
          <cell r="R128">
            <v>12325</v>
          </cell>
          <cell r="S128">
            <v>27695</v>
          </cell>
          <cell r="W128">
            <v>0</v>
          </cell>
          <cell r="X128">
            <v>71765</v>
          </cell>
          <cell r="AA128">
            <v>0</v>
          </cell>
          <cell r="AB128">
            <v>71765</v>
          </cell>
          <cell r="AE128">
            <v>204</v>
          </cell>
          <cell r="AF128">
            <v>30</v>
          </cell>
          <cell r="AG128" t="str">
            <v>BAJA DE CONSTRUCCION</v>
          </cell>
          <cell r="AH128">
            <v>12325</v>
          </cell>
          <cell r="AI128">
            <v>71765</v>
          </cell>
        </row>
        <row r="129">
          <cell r="A129">
            <v>20431</v>
          </cell>
          <cell r="B129">
            <v>43222</v>
          </cell>
          <cell r="C129" t="str">
            <v>41431-2-022</v>
          </cell>
          <cell r="D129">
            <v>20431</v>
          </cell>
          <cell r="E129">
            <v>204</v>
          </cell>
          <cell r="F129">
            <v>31</v>
          </cell>
          <cell r="G129" t="str">
            <v>COPIAS DE PLANOS</v>
          </cell>
          <cell r="H129">
            <v>66570</v>
          </cell>
          <cell r="I129">
            <v>84326</v>
          </cell>
          <cell r="J129">
            <v>123995</v>
          </cell>
          <cell r="K129">
            <v>274891</v>
          </cell>
          <cell r="L129">
            <v>59379</v>
          </cell>
          <cell r="M129">
            <v>90831</v>
          </cell>
          <cell r="N129">
            <v>67500</v>
          </cell>
          <cell r="O129">
            <v>217710</v>
          </cell>
          <cell r="P129">
            <v>92804</v>
          </cell>
          <cell r="Q129">
            <v>77136</v>
          </cell>
          <cell r="R129">
            <v>73590</v>
          </cell>
          <cell r="S129">
            <v>243530</v>
          </cell>
          <cell r="W129">
            <v>0</v>
          </cell>
          <cell r="X129">
            <v>736131</v>
          </cell>
          <cell r="AA129">
            <v>0</v>
          </cell>
          <cell r="AB129">
            <v>736131</v>
          </cell>
          <cell r="AE129">
            <v>204</v>
          </cell>
          <cell r="AF129">
            <v>31</v>
          </cell>
          <cell r="AG129" t="str">
            <v>COPIAS DE PLANOS</v>
          </cell>
          <cell r="AH129">
            <v>73590</v>
          </cell>
          <cell r="AI129">
            <v>736131</v>
          </cell>
        </row>
        <row r="130">
          <cell r="A130">
            <v>20460</v>
          </cell>
          <cell r="B130">
            <v>43223</v>
          </cell>
          <cell r="C130" t="str">
            <v>41431-2-023</v>
          </cell>
          <cell r="D130">
            <v>20460</v>
          </cell>
          <cell r="E130">
            <v>204</v>
          </cell>
          <cell r="F130">
            <v>60</v>
          </cell>
          <cell r="G130" t="str">
            <v>SUBSIDIOS CAMBIO DE PROYECTO DE CONSTRUC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E130">
            <v>204</v>
          </cell>
          <cell r="AF130">
            <v>60</v>
          </cell>
          <cell r="AG130" t="str">
            <v>SUBSIDIOS CAMBIO DE PROYECTO DE CONSTRUC</v>
          </cell>
          <cell r="AH130">
            <v>0</v>
          </cell>
          <cell r="AI130">
            <v>0</v>
          </cell>
        </row>
        <row r="131">
          <cell r="A131">
            <v>20461</v>
          </cell>
          <cell r="B131">
            <v>43224</v>
          </cell>
          <cell r="C131" t="str">
            <v>41431-2-024</v>
          </cell>
          <cell r="D131">
            <v>20461</v>
          </cell>
          <cell r="E131">
            <v>204</v>
          </cell>
          <cell r="F131">
            <v>61</v>
          </cell>
          <cell r="G131" t="str">
            <v>SUBSIDIOS INFORMATIVO DE VALOR CATASTRAL</v>
          </cell>
          <cell r="H131">
            <v>-331470</v>
          </cell>
          <cell r="I131">
            <v>-231049</v>
          </cell>
          <cell r="J131">
            <v>-237109</v>
          </cell>
          <cell r="K131">
            <v>-799628</v>
          </cell>
          <cell r="L131">
            <v>-140411</v>
          </cell>
          <cell r="M131">
            <v>-405758</v>
          </cell>
          <cell r="N131">
            <v>-196247</v>
          </cell>
          <cell r="O131">
            <v>-742416</v>
          </cell>
          <cell r="P131">
            <v>-224998</v>
          </cell>
          <cell r="Q131">
            <v>-342409</v>
          </cell>
          <cell r="R131">
            <v>-276256</v>
          </cell>
          <cell r="S131">
            <v>-843663</v>
          </cell>
          <cell r="W131">
            <v>0</v>
          </cell>
          <cell r="X131">
            <v>-2385707</v>
          </cell>
          <cell r="AA131">
            <v>0</v>
          </cell>
          <cell r="AB131">
            <v>-2385707</v>
          </cell>
          <cell r="AE131">
            <v>204</v>
          </cell>
          <cell r="AF131">
            <v>61</v>
          </cell>
          <cell r="AG131" t="str">
            <v>SUBSIDIOS INFORMATIVO DE VALOR CATASTRAL</v>
          </cell>
          <cell r="AH131">
            <v>-276256</v>
          </cell>
          <cell r="AI131">
            <v>-2385707</v>
          </cell>
        </row>
        <row r="132">
          <cell r="A132">
            <v>20462</v>
          </cell>
          <cell r="B132">
            <v>43225</v>
          </cell>
          <cell r="C132" t="str">
            <v>41431-2-025</v>
          </cell>
          <cell r="D132">
            <v>20462</v>
          </cell>
          <cell r="E132">
            <v>204</v>
          </cell>
          <cell r="F132">
            <v>62</v>
          </cell>
          <cell r="G132" t="str">
            <v>SUBSIDIOS AVALUO DE LA SEDUE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  <cell r="AA132">
            <v>0</v>
          </cell>
          <cell r="AB132">
            <v>0</v>
          </cell>
          <cell r="AE132">
            <v>204</v>
          </cell>
          <cell r="AF132">
            <v>62</v>
          </cell>
          <cell r="AG132" t="str">
            <v>SUBSIDIOS AVALUO DE LA SEDUE</v>
          </cell>
          <cell r="AH132">
            <v>0</v>
          </cell>
          <cell r="AI132">
            <v>0</v>
          </cell>
        </row>
        <row r="133">
          <cell r="A133">
            <v>20463</v>
          </cell>
          <cell r="B133">
            <v>43226</v>
          </cell>
          <cell r="C133" t="str">
            <v>41431-2-026</v>
          </cell>
          <cell r="D133">
            <v>20463</v>
          </cell>
          <cell r="E133">
            <v>204</v>
          </cell>
          <cell r="F133">
            <v>63</v>
          </cell>
          <cell r="G133" t="str">
            <v>SUBSIDIOS AVALUO CATASTRAL</v>
          </cell>
          <cell r="H133">
            <v>-116</v>
          </cell>
          <cell r="I133">
            <v>-464</v>
          </cell>
          <cell r="J133">
            <v>-1741</v>
          </cell>
          <cell r="K133">
            <v>-2321</v>
          </cell>
          <cell r="L133">
            <v>-696</v>
          </cell>
          <cell r="M133">
            <v>-5696</v>
          </cell>
          <cell r="N133">
            <v>0</v>
          </cell>
          <cell r="O133">
            <v>-6392</v>
          </cell>
          <cell r="P133">
            <v>-696</v>
          </cell>
          <cell r="Q133">
            <v>-1508</v>
          </cell>
          <cell r="R133">
            <v>-6045</v>
          </cell>
          <cell r="S133">
            <v>-8249</v>
          </cell>
          <cell r="W133">
            <v>0</v>
          </cell>
          <cell r="X133">
            <v>-16962</v>
          </cell>
          <cell r="AA133">
            <v>0</v>
          </cell>
          <cell r="AB133">
            <v>-16962</v>
          </cell>
          <cell r="AE133">
            <v>204</v>
          </cell>
          <cell r="AF133">
            <v>63</v>
          </cell>
          <cell r="AG133" t="str">
            <v>SUBSIDIOS AVALUO CATASTRAL</v>
          </cell>
          <cell r="AH133">
            <v>-6045</v>
          </cell>
          <cell r="AI133">
            <v>-16962</v>
          </cell>
        </row>
        <row r="134">
          <cell r="A134">
            <v>20464</v>
          </cell>
          <cell r="B134">
            <v>43227</v>
          </cell>
          <cell r="C134" t="str">
            <v>41431-2-027</v>
          </cell>
          <cell r="D134">
            <v>20464</v>
          </cell>
          <cell r="E134">
            <v>204</v>
          </cell>
          <cell r="F134">
            <v>64</v>
          </cell>
          <cell r="G134" t="str">
            <v>SUBSIDIOS CERTIF DE NO INSCRIP CATASTRAL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64</v>
          </cell>
          <cell r="AG134" t="str">
            <v>SUBSIDIOS CERTIF DE NO INSCRIP CATASTRAL</v>
          </cell>
          <cell r="AH134">
            <v>0</v>
          </cell>
          <cell r="AI134">
            <v>0</v>
          </cell>
        </row>
        <row r="135">
          <cell r="A135">
            <v>20465</v>
          </cell>
          <cell r="B135">
            <v>43228</v>
          </cell>
          <cell r="C135" t="str">
            <v>41431-2-028</v>
          </cell>
          <cell r="D135">
            <v>20465</v>
          </cell>
          <cell r="E135">
            <v>204</v>
          </cell>
          <cell r="F135">
            <v>65</v>
          </cell>
          <cell r="G135" t="str">
            <v>SUBSIDIOS CERTIFICACIONES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-266</v>
          </cell>
          <cell r="M135">
            <v>0</v>
          </cell>
          <cell r="N135">
            <v>0</v>
          </cell>
          <cell r="O135">
            <v>-266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-266</v>
          </cell>
          <cell r="AA135">
            <v>0</v>
          </cell>
          <cell r="AB135">
            <v>-266</v>
          </cell>
          <cell r="AE135">
            <v>204</v>
          </cell>
          <cell r="AF135">
            <v>65</v>
          </cell>
          <cell r="AG135" t="str">
            <v>SUBSIDIOS CERTIFICACIONES</v>
          </cell>
          <cell r="AH135">
            <v>0</v>
          </cell>
          <cell r="AI135">
            <v>-266</v>
          </cell>
        </row>
        <row r="136">
          <cell r="A136">
            <v>20466</v>
          </cell>
          <cell r="B136">
            <v>43229</v>
          </cell>
          <cell r="C136" t="str">
            <v>41431-2-029</v>
          </cell>
          <cell r="D136">
            <v>20466</v>
          </cell>
          <cell r="E136">
            <v>204</v>
          </cell>
          <cell r="F136">
            <v>66</v>
          </cell>
          <cell r="G136" t="str">
            <v>SUBSIDIOS ACLARACIONES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66</v>
          </cell>
          <cell r="AG136" t="str">
            <v>SUBSIDIOS ACLARACIONES</v>
          </cell>
          <cell r="AH136">
            <v>0</v>
          </cell>
          <cell r="AI136">
            <v>0</v>
          </cell>
        </row>
        <row r="137">
          <cell r="A137">
            <v>20467</v>
          </cell>
          <cell r="B137">
            <v>43230</v>
          </cell>
          <cell r="C137" t="str">
            <v>41431-2-030</v>
          </cell>
          <cell r="D137">
            <v>20467</v>
          </cell>
          <cell r="E137">
            <v>204</v>
          </cell>
          <cell r="F137">
            <v>67</v>
          </cell>
          <cell r="G137" t="str">
            <v>SUBSIDIOS INFOR Y UBICACION DE PREDIOS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204</v>
          </cell>
          <cell r="AF137">
            <v>67</v>
          </cell>
          <cell r="AG137" t="str">
            <v>SUBSIDIOS INFOR Y UBICACION DE PREDIOS</v>
          </cell>
          <cell r="AH137">
            <v>0</v>
          </cell>
          <cell r="AI137">
            <v>0</v>
          </cell>
        </row>
        <row r="138">
          <cell r="A138">
            <v>20468</v>
          </cell>
          <cell r="B138">
            <v>43231</v>
          </cell>
          <cell r="C138" t="str">
            <v>41431-2-031</v>
          </cell>
          <cell r="D138">
            <v>20468</v>
          </cell>
          <cell r="E138">
            <v>204</v>
          </cell>
          <cell r="F138">
            <v>68</v>
          </cell>
          <cell r="G138" t="str">
            <v>SUBSIDIOS RECTIFICACIONES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68</v>
          </cell>
          <cell r="AG138" t="str">
            <v>SUBSIDIOS RECTIFICACIONES</v>
          </cell>
          <cell r="AH138">
            <v>0</v>
          </cell>
          <cell r="AI138">
            <v>0</v>
          </cell>
        </row>
        <row r="139">
          <cell r="A139">
            <v>20469</v>
          </cell>
          <cell r="B139">
            <v>43232</v>
          </cell>
          <cell r="C139" t="str">
            <v>41431-2-032</v>
          </cell>
          <cell r="D139">
            <v>20469</v>
          </cell>
          <cell r="E139">
            <v>204</v>
          </cell>
          <cell r="F139">
            <v>69</v>
          </cell>
          <cell r="G139" t="str">
            <v>SUBSIDIOS PLANOS DE NUEVAS CONSTRUCC</v>
          </cell>
          <cell r="H139">
            <v>0</v>
          </cell>
          <cell r="I139">
            <v>0</v>
          </cell>
          <cell r="J139">
            <v>-21859</v>
          </cell>
          <cell r="K139">
            <v>-21859</v>
          </cell>
          <cell r="L139">
            <v>-24856.5</v>
          </cell>
          <cell r="M139">
            <v>-158341</v>
          </cell>
          <cell r="N139">
            <v>-704934.5</v>
          </cell>
          <cell r="O139">
            <v>-888132</v>
          </cell>
          <cell r="P139">
            <v>-244217.5</v>
          </cell>
          <cell r="Q139">
            <v>-346492.5</v>
          </cell>
          <cell r="R139">
            <v>-179607.5</v>
          </cell>
          <cell r="S139">
            <v>-770317.5</v>
          </cell>
          <cell r="W139">
            <v>0</v>
          </cell>
          <cell r="X139">
            <v>-1680308.5</v>
          </cell>
          <cell r="AA139">
            <v>0</v>
          </cell>
          <cell r="AB139">
            <v>-1680308.5</v>
          </cell>
          <cell r="AE139">
            <v>204</v>
          </cell>
          <cell r="AF139">
            <v>69</v>
          </cell>
          <cell r="AG139" t="str">
            <v>SUBSIDIOS PLANOS DE NUEVAS CONSTRUCC</v>
          </cell>
          <cell r="AH139">
            <v>-179607.5</v>
          </cell>
          <cell r="AI139">
            <v>-1680308.5</v>
          </cell>
        </row>
        <row r="140">
          <cell r="A140">
            <v>20470</v>
          </cell>
          <cell r="B140">
            <v>43233</v>
          </cell>
          <cell r="C140" t="str">
            <v>41431-2-033</v>
          </cell>
          <cell r="D140">
            <v>20470</v>
          </cell>
          <cell r="E140">
            <v>204</v>
          </cell>
          <cell r="F140">
            <v>70</v>
          </cell>
          <cell r="G140" t="str">
            <v>SUBSIDIOS REGULARIZACION DE CONSTRUCC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-24370</v>
          </cell>
          <cell r="N140">
            <v>-1820</v>
          </cell>
          <cell r="O140">
            <v>-26190</v>
          </cell>
          <cell r="P140">
            <v>0</v>
          </cell>
          <cell r="Q140">
            <v>-485</v>
          </cell>
          <cell r="R140">
            <v>0</v>
          </cell>
          <cell r="S140">
            <v>-485</v>
          </cell>
          <cell r="W140">
            <v>0</v>
          </cell>
          <cell r="X140">
            <v>-26675</v>
          </cell>
          <cell r="AA140">
            <v>0</v>
          </cell>
          <cell r="AB140">
            <v>-26675</v>
          </cell>
          <cell r="AE140">
            <v>204</v>
          </cell>
          <cell r="AF140">
            <v>70</v>
          </cell>
          <cell r="AG140" t="str">
            <v>SUBSIDIOS REGULARIZACION DE CONSTRUCC</v>
          </cell>
          <cell r="AH140">
            <v>0</v>
          </cell>
          <cell r="AI140">
            <v>-26675</v>
          </cell>
        </row>
        <row r="141">
          <cell r="A141">
            <v>20471</v>
          </cell>
          <cell r="B141">
            <v>43234</v>
          </cell>
          <cell r="C141" t="str">
            <v>41431-2-034</v>
          </cell>
          <cell r="D141">
            <v>20471</v>
          </cell>
          <cell r="E141">
            <v>204</v>
          </cell>
          <cell r="F141">
            <v>71</v>
          </cell>
          <cell r="G141" t="str">
            <v>SUBSIDIOS PLANO DE FRACCIONAMIENTO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-27263</v>
          </cell>
          <cell r="M141">
            <v>0</v>
          </cell>
          <cell r="N141">
            <v>-4069</v>
          </cell>
          <cell r="O141">
            <v>-31332</v>
          </cell>
          <cell r="P141">
            <v>-7266</v>
          </cell>
          <cell r="Q141">
            <v>-119167</v>
          </cell>
          <cell r="R141">
            <v>-50108</v>
          </cell>
          <cell r="S141">
            <v>-176541</v>
          </cell>
          <cell r="W141">
            <v>0</v>
          </cell>
          <cell r="X141">
            <v>-207873</v>
          </cell>
          <cell r="AA141">
            <v>0</v>
          </cell>
          <cell r="AB141">
            <v>-207873</v>
          </cell>
          <cell r="AE141">
            <v>204</v>
          </cell>
          <cell r="AF141">
            <v>71</v>
          </cell>
          <cell r="AG141" t="str">
            <v>SUBSIDIOS PLANO DE FRACCIONAMIENTO</v>
          </cell>
          <cell r="AH141">
            <v>-50108</v>
          </cell>
          <cell r="AI141">
            <v>-207873</v>
          </cell>
        </row>
        <row r="142">
          <cell r="A142">
            <v>20472</v>
          </cell>
          <cell r="B142">
            <v>43235</v>
          </cell>
          <cell r="C142" t="str">
            <v>41431-2-035</v>
          </cell>
          <cell r="D142">
            <v>20472</v>
          </cell>
          <cell r="E142">
            <v>204</v>
          </cell>
          <cell r="F142">
            <v>72</v>
          </cell>
          <cell r="G142" t="str">
            <v>SUBSIDIOS SUBDIVISIONES Y FUSIONES</v>
          </cell>
          <cell r="H142">
            <v>0</v>
          </cell>
          <cell r="I142">
            <v>-522</v>
          </cell>
          <cell r="J142">
            <v>-1218</v>
          </cell>
          <cell r="K142">
            <v>-1740</v>
          </cell>
          <cell r="L142">
            <v>-696</v>
          </cell>
          <cell r="M142">
            <v>0</v>
          </cell>
          <cell r="N142">
            <v>0</v>
          </cell>
          <cell r="O142">
            <v>-696</v>
          </cell>
          <cell r="P142">
            <v>-639</v>
          </cell>
          <cell r="Q142">
            <v>-1045</v>
          </cell>
          <cell r="R142">
            <v>-465</v>
          </cell>
          <cell r="S142">
            <v>-2149</v>
          </cell>
          <cell r="W142">
            <v>0</v>
          </cell>
          <cell r="X142">
            <v>-4585</v>
          </cell>
          <cell r="AA142">
            <v>0</v>
          </cell>
          <cell r="AB142">
            <v>-4585</v>
          </cell>
          <cell r="AE142">
            <v>204</v>
          </cell>
          <cell r="AF142">
            <v>72</v>
          </cell>
          <cell r="AG142" t="str">
            <v>SUBSIDIOS SUBDIVISIONES Y FUSIONES</v>
          </cell>
          <cell r="AH142">
            <v>-465</v>
          </cell>
          <cell r="AI142">
            <v>-4585</v>
          </cell>
        </row>
        <row r="143">
          <cell r="A143">
            <v>20473</v>
          </cell>
          <cell r="B143">
            <v>43236</v>
          </cell>
          <cell r="C143" t="str">
            <v>41431-2-036</v>
          </cell>
          <cell r="D143">
            <v>20473</v>
          </cell>
          <cell r="E143">
            <v>204</v>
          </cell>
          <cell r="F143">
            <v>73</v>
          </cell>
          <cell r="G143" t="str">
            <v>SUBSIDIOS DESGLOSES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204</v>
          </cell>
          <cell r="AF143">
            <v>73</v>
          </cell>
          <cell r="AG143" t="str">
            <v>SUBSIDIOS DESGLOSES</v>
          </cell>
          <cell r="AH143">
            <v>0</v>
          </cell>
          <cell r="AI143">
            <v>0</v>
          </cell>
        </row>
        <row r="144">
          <cell r="A144">
            <v>20474</v>
          </cell>
          <cell r="B144">
            <v>43237</v>
          </cell>
          <cell r="C144" t="str">
            <v>41431-2-037</v>
          </cell>
          <cell r="D144">
            <v>20474</v>
          </cell>
          <cell r="E144">
            <v>204</v>
          </cell>
          <cell r="F144">
            <v>74</v>
          </cell>
          <cell r="G144" t="str">
            <v>SUBSIDIOS RELOTIFICACIONES</v>
          </cell>
          <cell r="H144">
            <v>0</v>
          </cell>
          <cell r="I144">
            <v>-86265</v>
          </cell>
          <cell r="J144">
            <v>0</v>
          </cell>
          <cell r="K144">
            <v>-86265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-86265</v>
          </cell>
          <cell r="AA144">
            <v>0</v>
          </cell>
          <cell r="AB144">
            <v>-86265</v>
          </cell>
          <cell r="AE144">
            <v>204</v>
          </cell>
          <cell r="AF144">
            <v>74</v>
          </cell>
          <cell r="AG144" t="str">
            <v>SUBSIDIOS RELOTIFICACIONES</v>
          </cell>
          <cell r="AH144">
            <v>0</v>
          </cell>
          <cell r="AI144">
            <v>-86265</v>
          </cell>
        </row>
        <row r="145">
          <cell r="A145">
            <v>20475</v>
          </cell>
          <cell r="B145">
            <v>43238</v>
          </cell>
          <cell r="C145" t="str">
            <v>41431-2-038</v>
          </cell>
          <cell r="D145">
            <v>20475</v>
          </cell>
          <cell r="E145">
            <v>204</v>
          </cell>
          <cell r="F145">
            <v>75</v>
          </cell>
          <cell r="G145" t="str">
            <v>SUBSIDIOS RESELLOS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204</v>
          </cell>
          <cell r="AF145">
            <v>75</v>
          </cell>
          <cell r="AG145" t="str">
            <v>SUBSIDIOS RESELLOS</v>
          </cell>
          <cell r="AH145">
            <v>0</v>
          </cell>
          <cell r="AI145">
            <v>0</v>
          </cell>
        </row>
        <row r="146">
          <cell r="A146">
            <v>20476</v>
          </cell>
          <cell r="B146">
            <v>43239</v>
          </cell>
          <cell r="C146" t="str">
            <v>41431-2-039</v>
          </cell>
          <cell r="D146">
            <v>20476</v>
          </cell>
          <cell r="E146">
            <v>204</v>
          </cell>
          <cell r="F146">
            <v>76</v>
          </cell>
          <cell r="G146" t="str">
            <v>SUBSIDIOS ALTAS</v>
          </cell>
          <cell r="H146">
            <v>0</v>
          </cell>
          <cell r="I146">
            <v>0</v>
          </cell>
          <cell r="J146">
            <v>-174</v>
          </cell>
          <cell r="K146">
            <v>-174</v>
          </cell>
          <cell r="L146">
            <v>-58</v>
          </cell>
          <cell r="M146">
            <v>-58</v>
          </cell>
          <cell r="N146">
            <v>-407</v>
          </cell>
          <cell r="O146">
            <v>-523</v>
          </cell>
          <cell r="P146">
            <v>-58</v>
          </cell>
          <cell r="Q146">
            <v>-58</v>
          </cell>
          <cell r="R146">
            <v>0</v>
          </cell>
          <cell r="S146">
            <v>-116</v>
          </cell>
          <cell r="W146">
            <v>0</v>
          </cell>
          <cell r="X146">
            <v>-813</v>
          </cell>
          <cell r="AA146">
            <v>0</v>
          </cell>
          <cell r="AB146">
            <v>-813</v>
          </cell>
          <cell r="AE146">
            <v>204</v>
          </cell>
          <cell r="AF146">
            <v>76</v>
          </cell>
          <cell r="AG146" t="str">
            <v>SUBSIDIOS ALTAS</v>
          </cell>
          <cell r="AH146">
            <v>0</v>
          </cell>
          <cell r="AI146">
            <v>-813</v>
          </cell>
        </row>
        <row r="147">
          <cell r="A147">
            <v>20477</v>
          </cell>
          <cell r="B147">
            <v>43240</v>
          </cell>
          <cell r="C147" t="str">
            <v>41431-2-040</v>
          </cell>
          <cell r="D147">
            <v>20477</v>
          </cell>
          <cell r="E147">
            <v>204</v>
          </cell>
          <cell r="F147">
            <v>77</v>
          </cell>
          <cell r="G147" t="str">
            <v>SUBSIDIOS OTROS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204</v>
          </cell>
          <cell r="AF147">
            <v>77</v>
          </cell>
          <cell r="AG147" t="str">
            <v>SUBSIDIOS OTROS</v>
          </cell>
          <cell r="AH147">
            <v>0</v>
          </cell>
          <cell r="AI147">
            <v>0</v>
          </cell>
        </row>
        <row r="148">
          <cell r="A148">
            <v>20478</v>
          </cell>
          <cell r="B148">
            <v>43241</v>
          </cell>
          <cell r="C148" t="str">
            <v>41431-2-041</v>
          </cell>
          <cell r="D148">
            <v>20478</v>
          </cell>
          <cell r="E148">
            <v>204</v>
          </cell>
          <cell r="F148">
            <v>78</v>
          </cell>
          <cell r="G148" t="str">
            <v>SUBSIDIOS CONDOMINIO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-698</v>
          </cell>
          <cell r="R148">
            <v>0</v>
          </cell>
          <cell r="S148">
            <v>-698</v>
          </cell>
          <cell r="W148">
            <v>0</v>
          </cell>
          <cell r="X148">
            <v>-698</v>
          </cell>
          <cell r="AA148">
            <v>0</v>
          </cell>
          <cell r="AB148">
            <v>-698</v>
          </cell>
          <cell r="AE148">
            <v>204</v>
          </cell>
          <cell r="AF148">
            <v>78</v>
          </cell>
          <cell r="AG148" t="str">
            <v>SUBSIDIOS CONDOMINIO</v>
          </cell>
          <cell r="AH148">
            <v>0</v>
          </cell>
          <cell r="AI148">
            <v>-698</v>
          </cell>
        </row>
        <row r="149">
          <cell r="A149">
            <v>20479</v>
          </cell>
          <cell r="B149">
            <v>43242</v>
          </cell>
          <cell r="C149" t="str">
            <v>41431-2-042</v>
          </cell>
          <cell r="D149">
            <v>20479</v>
          </cell>
          <cell r="E149">
            <v>204</v>
          </cell>
          <cell r="F149">
            <v>79</v>
          </cell>
          <cell r="G149" t="str">
            <v>SUBSIDIOS NUMERACION</v>
          </cell>
          <cell r="H149">
            <v>-290</v>
          </cell>
          <cell r="I149">
            <v>-290</v>
          </cell>
          <cell r="J149">
            <v>-290</v>
          </cell>
          <cell r="K149">
            <v>-870</v>
          </cell>
          <cell r="L149">
            <v>0</v>
          </cell>
          <cell r="M149">
            <v>-1015</v>
          </cell>
          <cell r="N149">
            <v>-145</v>
          </cell>
          <cell r="O149">
            <v>-1160</v>
          </cell>
          <cell r="P149">
            <v>-145</v>
          </cell>
          <cell r="Q149">
            <v>-290</v>
          </cell>
          <cell r="R149">
            <v>0</v>
          </cell>
          <cell r="S149">
            <v>-435</v>
          </cell>
          <cell r="W149">
            <v>0</v>
          </cell>
          <cell r="X149">
            <v>-2465</v>
          </cell>
          <cell r="AA149">
            <v>0</v>
          </cell>
          <cell r="AB149">
            <v>-2465</v>
          </cell>
          <cell r="AE149">
            <v>204</v>
          </cell>
          <cell r="AF149">
            <v>79</v>
          </cell>
          <cell r="AG149" t="str">
            <v>SUBSIDIOS NUMERACION</v>
          </cell>
          <cell r="AH149">
            <v>0</v>
          </cell>
          <cell r="AI149">
            <v>-2465</v>
          </cell>
        </row>
        <row r="150">
          <cell r="A150">
            <v>20480</v>
          </cell>
          <cell r="B150">
            <v>43243</v>
          </cell>
          <cell r="C150" t="str">
            <v>41431-2-043</v>
          </cell>
          <cell r="D150">
            <v>20480</v>
          </cell>
          <cell r="E150">
            <v>204</v>
          </cell>
          <cell r="F150">
            <v>80</v>
          </cell>
          <cell r="G150" t="str">
            <v>SUBSIDIOS BAJA DE CONSTRUCCION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204</v>
          </cell>
          <cell r="AF150">
            <v>80</v>
          </cell>
          <cell r="AG150" t="str">
            <v>SUBSIDIOS BAJA DE CONSTRUCCION</v>
          </cell>
          <cell r="AH150">
            <v>0</v>
          </cell>
          <cell r="AI150">
            <v>0</v>
          </cell>
        </row>
        <row r="151">
          <cell r="A151">
            <v>20481</v>
          </cell>
          <cell r="B151">
            <v>43244</v>
          </cell>
          <cell r="C151" t="str">
            <v>41431-2-044</v>
          </cell>
          <cell r="D151">
            <v>20481</v>
          </cell>
          <cell r="E151">
            <v>204</v>
          </cell>
          <cell r="F151">
            <v>81</v>
          </cell>
          <cell r="G151" t="str">
            <v>SUBSIDIOS COPIAS DE PLANOS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-1628</v>
          </cell>
          <cell r="M151">
            <v>0</v>
          </cell>
          <cell r="N151">
            <v>0</v>
          </cell>
          <cell r="O151">
            <v>-1628</v>
          </cell>
          <cell r="P151">
            <v>0</v>
          </cell>
          <cell r="Q151">
            <v>0</v>
          </cell>
          <cell r="R151">
            <v>-174</v>
          </cell>
          <cell r="S151">
            <v>-174</v>
          </cell>
          <cell r="W151">
            <v>0</v>
          </cell>
          <cell r="X151">
            <v>-1802</v>
          </cell>
          <cell r="AA151">
            <v>0</v>
          </cell>
          <cell r="AB151">
            <v>-1802</v>
          </cell>
          <cell r="AE151">
            <v>204</v>
          </cell>
          <cell r="AF151">
            <v>81</v>
          </cell>
          <cell r="AG151" t="str">
            <v>SUBSIDIOS COPIAS DE PLANOS</v>
          </cell>
          <cell r="AH151">
            <v>-174</v>
          </cell>
          <cell r="AI151">
            <v>-1802</v>
          </cell>
        </row>
        <row r="152">
          <cell r="A152">
            <v>20500</v>
          </cell>
          <cell r="B152" t="e">
            <v>#N/A</v>
          </cell>
          <cell r="C152" t="e">
            <v>#N/A</v>
          </cell>
          <cell r="D152">
            <v>20500</v>
          </cell>
          <cell r="E152">
            <v>205</v>
          </cell>
          <cell r="F152">
            <v>0</v>
          </cell>
          <cell r="G152" t="str">
            <v>SERV SRIA DESARROLLO SUSTENTATABLE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205</v>
          </cell>
          <cell r="AF152">
            <v>0</v>
          </cell>
          <cell r="AG152" t="str">
            <v>SERV SRIA DESARROLLO SUSTENTATABLE</v>
          </cell>
          <cell r="AH152">
            <v>0</v>
          </cell>
          <cell r="AI152">
            <v>0</v>
          </cell>
        </row>
        <row r="153">
          <cell r="A153">
            <v>20501</v>
          </cell>
          <cell r="B153">
            <v>43301</v>
          </cell>
          <cell r="C153" t="str">
            <v>41431-3-001</v>
          </cell>
          <cell r="D153">
            <v>20501</v>
          </cell>
          <cell r="E153">
            <v>205</v>
          </cell>
          <cell r="F153">
            <v>1</v>
          </cell>
          <cell r="G153" t="str">
            <v>PRESTADOS D/SERV.EN MATERIA D/IMPCT AMBI</v>
          </cell>
          <cell r="H153">
            <v>0</v>
          </cell>
          <cell r="I153">
            <v>8603</v>
          </cell>
          <cell r="J153">
            <v>7964</v>
          </cell>
          <cell r="K153">
            <v>16567</v>
          </cell>
          <cell r="L153">
            <v>4040</v>
          </cell>
          <cell r="M153">
            <v>11946</v>
          </cell>
          <cell r="N153">
            <v>11946</v>
          </cell>
          <cell r="O153">
            <v>27932</v>
          </cell>
          <cell r="P153">
            <v>27874</v>
          </cell>
          <cell r="Q153">
            <v>27874</v>
          </cell>
          <cell r="R153">
            <v>11946</v>
          </cell>
          <cell r="S153">
            <v>67694</v>
          </cell>
          <cell r="W153">
            <v>0</v>
          </cell>
          <cell r="X153">
            <v>112193</v>
          </cell>
          <cell r="AA153">
            <v>0</v>
          </cell>
          <cell r="AB153">
            <v>112193</v>
          </cell>
          <cell r="AE153">
            <v>205</v>
          </cell>
          <cell r="AF153">
            <v>1</v>
          </cell>
          <cell r="AG153" t="str">
            <v>PRESTADOS D/SERV.EN MATERIA D/IMPCT AMBI</v>
          </cell>
          <cell r="AH153">
            <v>11946</v>
          </cell>
          <cell r="AI153">
            <v>112193</v>
          </cell>
        </row>
        <row r="154">
          <cell r="A154">
            <v>20502</v>
          </cell>
          <cell r="B154">
            <v>43302</v>
          </cell>
          <cell r="C154" t="str">
            <v>41431-3-002</v>
          </cell>
          <cell r="D154">
            <v>20502</v>
          </cell>
          <cell r="E154">
            <v>205</v>
          </cell>
          <cell r="F154">
            <v>2</v>
          </cell>
          <cell r="G154" t="str">
            <v>INFORME PREVENTIVO</v>
          </cell>
          <cell r="H154">
            <v>21798</v>
          </cell>
          <cell r="I154">
            <v>32697</v>
          </cell>
          <cell r="J154">
            <v>54495</v>
          </cell>
          <cell r="K154">
            <v>108990</v>
          </cell>
          <cell r="L154">
            <v>0</v>
          </cell>
          <cell r="M154">
            <v>43596</v>
          </cell>
          <cell r="N154">
            <v>0</v>
          </cell>
          <cell r="O154">
            <v>43596</v>
          </cell>
          <cell r="P154">
            <v>21798</v>
          </cell>
          <cell r="Q154">
            <v>32697</v>
          </cell>
          <cell r="R154">
            <v>65394</v>
          </cell>
          <cell r="S154">
            <v>119889</v>
          </cell>
          <cell r="W154">
            <v>0</v>
          </cell>
          <cell r="X154">
            <v>272475</v>
          </cell>
          <cell r="AA154">
            <v>0</v>
          </cell>
          <cell r="AB154">
            <v>272475</v>
          </cell>
          <cell r="AE154">
            <v>205</v>
          </cell>
          <cell r="AF154">
            <v>2</v>
          </cell>
          <cell r="AG154" t="str">
            <v>INFORME PREVENTIVO</v>
          </cell>
          <cell r="AH154">
            <v>65394</v>
          </cell>
          <cell r="AI154">
            <v>272475</v>
          </cell>
        </row>
        <row r="155">
          <cell r="A155">
            <v>20503</v>
          </cell>
          <cell r="B155">
            <v>43303</v>
          </cell>
          <cell r="C155" t="str">
            <v>41431-3-003</v>
          </cell>
          <cell r="D155">
            <v>20503</v>
          </cell>
          <cell r="E155">
            <v>205</v>
          </cell>
          <cell r="F155">
            <v>3</v>
          </cell>
          <cell r="G155" t="str">
            <v>MIA GENERAL</v>
          </cell>
          <cell r="H155">
            <v>87185</v>
          </cell>
          <cell r="I155">
            <v>217990</v>
          </cell>
          <cell r="J155">
            <v>261588</v>
          </cell>
          <cell r="K155">
            <v>566763</v>
          </cell>
          <cell r="L155">
            <v>43598</v>
          </cell>
          <cell r="M155">
            <v>283387</v>
          </cell>
          <cell r="N155">
            <v>174392</v>
          </cell>
          <cell r="O155">
            <v>501377</v>
          </cell>
          <cell r="P155">
            <v>174392</v>
          </cell>
          <cell r="Q155">
            <v>283387</v>
          </cell>
          <cell r="R155">
            <v>305186</v>
          </cell>
          <cell r="S155">
            <v>762965</v>
          </cell>
          <cell r="W155">
            <v>0</v>
          </cell>
          <cell r="X155">
            <v>1831105</v>
          </cell>
          <cell r="AA155">
            <v>0</v>
          </cell>
          <cell r="AB155">
            <v>1831105</v>
          </cell>
          <cell r="AE155">
            <v>205</v>
          </cell>
          <cell r="AF155">
            <v>3</v>
          </cell>
          <cell r="AG155" t="str">
            <v>MIA GENERAL</v>
          </cell>
          <cell r="AH155">
            <v>305186</v>
          </cell>
          <cell r="AI155">
            <v>1831105</v>
          </cell>
        </row>
        <row r="156">
          <cell r="A156">
            <v>20504</v>
          </cell>
          <cell r="B156">
            <v>43304</v>
          </cell>
          <cell r="C156" t="str">
            <v>41431-3-004</v>
          </cell>
          <cell r="D156">
            <v>20504</v>
          </cell>
          <cell r="E156">
            <v>205</v>
          </cell>
          <cell r="F156">
            <v>4</v>
          </cell>
          <cell r="G156" t="str">
            <v>MIA INDUSTRIAL</v>
          </cell>
          <cell r="H156">
            <v>0</v>
          </cell>
          <cell r="I156">
            <v>0</v>
          </cell>
          <cell r="J156">
            <v>43598</v>
          </cell>
          <cell r="K156">
            <v>43598</v>
          </cell>
          <cell r="L156">
            <v>0</v>
          </cell>
          <cell r="M156">
            <v>49120</v>
          </cell>
          <cell r="N156">
            <v>65397</v>
          </cell>
          <cell r="O156">
            <v>114517</v>
          </cell>
          <cell r="P156">
            <v>65397</v>
          </cell>
          <cell r="Q156">
            <v>21799</v>
          </cell>
          <cell r="R156">
            <v>65397</v>
          </cell>
          <cell r="S156">
            <v>152593</v>
          </cell>
          <cell r="W156">
            <v>0</v>
          </cell>
          <cell r="X156">
            <v>310708</v>
          </cell>
          <cell r="AA156">
            <v>0</v>
          </cell>
          <cell r="AB156">
            <v>310708</v>
          </cell>
          <cell r="AE156">
            <v>205</v>
          </cell>
          <cell r="AF156">
            <v>4</v>
          </cell>
          <cell r="AG156" t="str">
            <v>MIA INDUSTRIAL</v>
          </cell>
          <cell r="AH156">
            <v>65397</v>
          </cell>
          <cell r="AI156">
            <v>310708</v>
          </cell>
        </row>
        <row r="157">
          <cell r="A157">
            <v>20505</v>
          </cell>
          <cell r="B157">
            <v>43305</v>
          </cell>
          <cell r="C157" t="str">
            <v>41431-3-005</v>
          </cell>
          <cell r="D157">
            <v>20505</v>
          </cell>
          <cell r="E157">
            <v>205</v>
          </cell>
          <cell r="F157">
            <v>5</v>
          </cell>
          <cell r="G157" t="str">
            <v>ANALISIS DE RIESGO</v>
          </cell>
          <cell r="H157">
            <v>0</v>
          </cell>
          <cell r="I157">
            <v>43598</v>
          </cell>
          <cell r="J157">
            <v>152593</v>
          </cell>
          <cell r="K157">
            <v>196191</v>
          </cell>
          <cell r="L157">
            <v>0.01</v>
          </cell>
          <cell r="M157">
            <v>130794</v>
          </cell>
          <cell r="N157">
            <v>43598</v>
          </cell>
          <cell r="O157">
            <v>174392.01</v>
          </cell>
          <cell r="P157">
            <v>130794</v>
          </cell>
          <cell r="Q157">
            <v>98095</v>
          </cell>
          <cell r="R157">
            <v>130794</v>
          </cell>
          <cell r="S157">
            <v>359683</v>
          </cell>
          <cell r="W157">
            <v>0</v>
          </cell>
          <cell r="X157">
            <v>730266.01</v>
          </cell>
          <cell r="AA157">
            <v>0</v>
          </cell>
          <cell r="AB157">
            <v>730266.01</v>
          </cell>
          <cell r="AE157">
            <v>205</v>
          </cell>
          <cell r="AF157">
            <v>5</v>
          </cell>
          <cell r="AG157" t="str">
            <v>ANALISIS DE RIESGO</v>
          </cell>
          <cell r="AH157">
            <v>130794</v>
          </cell>
          <cell r="AI157">
            <v>730266.01</v>
          </cell>
        </row>
        <row r="158">
          <cell r="A158">
            <v>20506</v>
          </cell>
          <cell r="B158">
            <v>43306</v>
          </cell>
          <cell r="C158" t="str">
            <v>41431-3-006</v>
          </cell>
          <cell r="D158">
            <v>20506</v>
          </cell>
          <cell r="E158">
            <v>205</v>
          </cell>
          <cell r="F158">
            <v>6</v>
          </cell>
          <cell r="G158" t="str">
            <v>GENERADOR DE RESIDUOS DE MANEJO ESPECIAL</v>
          </cell>
          <cell r="H158">
            <v>11856</v>
          </cell>
          <cell r="I158">
            <v>25688</v>
          </cell>
          <cell r="J158">
            <v>34516</v>
          </cell>
          <cell r="K158">
            <v>72060</v>
          </cell>
          <cell r="L158">
            <v>27664</v>
          </cell>
          <cell r="M158">
            <v>45448</v>
          </cell>
          <cell r="N158">
            <v>41496</v>
          </cell>
          <cell r="O158">
            <v>114608</v>
          </cell>
          <cell r="P158">
            <v>61256</v>
          </cell>
          <cell r="Q158">
            <v>67184</v>
          </cell>
          <cell r="R158">
            <v>41496</v>
          </cell>
          <cell r="S158">
            <v>169936</v>
          </cell>
          <cell r="W158">
            <v>0</v>
          </cell>
          <cell r="X158">
            <v>356604</v>
          </cell>
          <cell r="AA158">
            <v>0</v>
          </cell>
          <cell r="AB158">
            <v>356604</v>
          </cell>
          <cell r="AE158">
            <v>205</v>
          </cell>
          <cell r="AF158">
            <v>6</v>
          </cell>
          <cell r="AG158" t="str">
            <v>GENERADOR DE RESIDUOS DE MANEJO ESPECIAL</v>
          </cell>
          <cell r="AH158">
            <v>41496</v>
          </cell>
          <cell r="AI158">
            <v>356604</v>
          </cell>
        </row>
        <row r="159">
          <cell r="A159">
            <v>20507</v>
          </cell>
          <cell r="B159">
            <v>43307</v>
          </cell>
          <cell r="C159" t="str">
            <v>41431-3-007</v>
          </cell>
          <cell r="D159">
            <v>20507</v>
          </cell>
          <cell r="E159">
            <v>205</v>
          </cell>
          <cell r="F159">
            <v>7</v>
          </cell>
          <cell r="G159" t="str">
            <v>RECOLECTOR</v>
          </cell>
          <cell r="H159">
            <v>5927</v>
          </cell>
          <cell r="I159">
            <v>9880</v>
          </cell>
          <cell r="J159">
            <v>15808</v>
          </cell>
          <cell r="K159">
            <v>31615</v>
          </cell>
          <cell r="L159">
            <v>3952</v>
          </cell>
          <cell r="M159">
            <v>3952</v>
          </cell>
          <cell r="N159">
            <v>1976</v>
          </cell>
          <cell r="O159">
            <v>9880</v>
          </cell>
          <cell r="P159">
            <v>1976</v>
          </cell>
          <cell r="Q159">
            <v>7904</v>
          </cell>
          <cell r="R159">
            <v>3952</v>
          </cell>
          <cell r="S159">
            <v>13832</v>
          </cell>
          <cell r="W159">
            <v>0</v>
          </cell>
          <cell r="X159">
            <v>55327</v>
          </cell>
          <cell r="AA159">
            <v>0</v>
          </cell>
          <cell r="AB159">
            <v>55327</v>
          </cell>
          <cell r="AE159">
            <v>205</v>
          </cell>
          <cell r="AF159">
            <v>7</v>
          </cell>
          <cell r="AG159" t="str">
            <v>RECOLECTOR</v>
          </cell>
          <cell r="AH159">
            <v>3952</v>
          </cell>
          <cell r="AI159">
            <v>55327</v>
          </cell>
        </row>
        <row r="160">
          <cell r="A160">
            <v>20508</v>
          </cell>
          <cell r="B160">
            <v>43308</v>
          </cell>
          <cell r="C160" t="str">
            <v>41431-3-008</v>
          </cell>
          <cell r="D160">
            <v>20508</v>
          </cell>
          <cell r="E160">
            <v>205</v>
          </cell>
          <cell r="F160">
            <v>8</v>
          </cell>
          <cell r="G160" t="str">
            <v>TRANSPORTISTA</v>
          </cell>
          <cell r="H160">
            <v>17784</v>
          </cell>
          <cell r="I160">
            <v>19760</v>
          </cell>
          <cell r="J160">
            <v>41496</v>
          </cell>
          <cell r="K160">
            <v>79040</v>
          </cell>
          <cell r="L160">
            <v>9880</v>
          </cell>
          <cell r="M160">
            <v>23712</v>
          </cell>
          <cell r="N160">
            <v>21771</v>
          </cell>
          <cell r="O160">
            <v>55363</v>
          </cell>
          <cell r="P160">
            <v>7904</v>
          </cell>
          <cell r="Q160">
            <v>31616</v>
          </cell>
          <cell r="R160">
            <v>31616</v>
          </cell>
          <cell r="S160">
            <v>71136</v>
          </cell>
          <cell r="W160">
            <v>0</v>
          </cell>
          <cell r="X160">
            <v>205539</v>
          </cell>
          <cell r="AA160">
            <v>0</v>
          </cell>
          <cell r="AB160">
            <v>205539</v>
          </cell>
          <cell r="AE160">
            <v>205</v>
          </cell>
          <cell r="AF160">
            <v>8</v>
          </cell>
          <cell r="AG160" t="str">
            <v>TRANSPORTISTA</v>
          </cell>
          <cell r="AH160">
            <v>31616</v>
          </cell>
          <cell r="AI160">
            <v>205539</v>
          </cell>
        </row>
        <row r="161">
          <cell r="A161">
            <v>20509</v>
          </cell>
          <cell r="B161">
            <v>43309</v>
          </cell>
          <cell r="C161" t="str">
            <v>41431-3-009</v>
          </cell>
          <cell r="D161">
            <v>20509</v>
          </cell>
          <cell r="E161">
            <v>205</v>
          </cell>
          <cell r="F161">
            <v>9</v>
          </cell>
          <cell r="G161" t="str">
            <v>RECICLADOR</v>
          </cell>
          <cell r="H161">
            <v>0</v>
          </cell>
          <cell r="I161">
            <v>4380</v>
          </cell>
          <cell r="J161">
            <v>1976</v>
          </cell>
          <cell r="K161">
            <v>6356</v>
          </cell>
          <cell r="L161">
            <v>1976</v>
          </cell>
          <cell r="M161">
            <v>0</v>
          </cell>
          <cell r="N161">
            <v>0</v>
          </cell>
          <cell r="O161">
            <v>1976</v>
          </cell>
          <cell r="P161">
            <v>0</v>
          </cell>
          <cell r="Q161">
            <v>3952</v>
          </cell>
          <cell r="R161">
            <v>0</v>
          </cell>
          <cell r="S161">
            <v>3952</v>
          </cell>
          <cell r="W161">
            <v>0</v>
          </cell>
          <cell r="X161">
            <v>12284</v>
          </cell>
          <cell r="AA161">
            <v>0</v>
          </cell>
          <cell r="AB161">
            <v>12284</v>
          </cell>
          <cell r="AE161">
            <v>205</v>
          </cell>
          <cell r="AF161">
            <v>9</v>
          </cell>
          <cell r="AG161" t="str">
            <v>RECICLADOR</v>
          </cell>
          <cell r="AH161">
            <v>0</v>
          </cell>
          <cell r="AI161">
            <v>12284</v>
          </cell>
        </row>
        <row r="162">
          <cell r="A162">
            <v>20510</v>
          </cell>
          <cell r="B162">
            <v>43310</v>
          </cell>
          <cell r="C162" t="str">
            <v>41431-3-010</v>
          </cell>
          <cell r="D162">
            <v>20510</v>
          </cell>
          <cell r="E162">
            <v>205</v>
          </cell>
          <cell r="F162">
            <v>10</v>
          </cell>
          <cell r="G162" t="str">
            <v>REUSO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1976</v>
          </cell>
          <cell r="Q162">
            <v>0</v>
          </cell>
          <cell r="R162">
            <v>0</v>
          </cell>
          <cell r="S162">
            <v>1976</v>
          </cell>
          <cell r="W162">
            <v>0</v>
          </cell>
          <cell r="X162">
            <v>1976</v>
          </cell>
          <cell r="AA162">
            <v>0</v>
          </cell>
          <cell r="AB162">
            <v>1976</v>
          </cell>
          <cell r="AE162">
            <v>205</v>
          </cell>
          <cell r="AF162">
            <v>10</v>
          </cell>
          <cell r="AG162" t="str">
            <v>REUSO</v>
          </cell>
          <cell r="AH162">
            <v>0</v>
          </cell>
          <cell r="AI162">
            <v>1976</v>
          </cell>
        </row>
        <row r="163">
          <cell r="A163">
            <v>20511</v>
          </cell>
          <cell r="B163">
            <v>43311</v>
          </cell>
          <cell r="C163" t="str">
            <v>41431-3-011</v>
          </cell>
          <cell r="D163">
            <v>20511</v>
          </cell>
          <cell r="E163">
            <v>205</v>
          </cell>
          <cell r="F163">
            <v>11</v>
          </cell>
          <cell r="G163" t="str">
            <v>DISP.FINAL D/RESIDUOS DE MANEJO ESPECIAL</v>
          </cell>
          <cell r="H163">
            <v>11856</v>
          </cell>
          <cell r="I163">
            <v>21736</v>
          </cell>
          <cell r="J163">
            <v>26612</v>
          </cell>
          <cell r="K163">
            <v>60204</v>
          </cell>
          <cell r="L163">
            <v>25688</v>
          </cell>
          <cell r="M163">
            <v>51376</v>
          </cell>
          <cell r="N163">
            <v>35568</v>
          </cell>
          <cell r="O163">
            <v>112632</v>
          </cell>
          <cell r="P163">
            <v>67184</v>
          </cell>
          <cell r="Q163">
            <v>43472</v>
          </cell>
          <cell r="R163">
            <v>41496</v>
          </cell>
          <cell r="S163">
            <v>152152</v>
          </cell>
          <cell r="W163">
            <v>0</v>
          </cell>
          <cell r="X163">
            <v>324988</v>
          </cell>
          <cell r="AA163">
            <v>0</v>
          </cell>
          <cell r="AB163">
            <v>324988</v>
          </cell>
          <cell r="AE163">
            <v>205</v>
          </cell>
          <cell r="AF163">
            <v>11</v>
          </cell>
          <cell r="AG163" t="str">
            <v>DISP.FINAL D/RESIDUOS DE MANEJO ESPECIAL</v>
          </cell>
          <cell r="AH163">
            <v>41496</v>
          </cell>
          <cell r="AI163">
            <v>324988</v>
          </cell>
        </row>
        <row r="164">
          <cell r="A164">
            <v>20512</v>
          </cell>
          <cell r="B164">
            <v>43312</v>
          </cell>
          <cell r="C164" t="str">
            <v>41431-3-012</v>
          </cell>
          <cell r="D164">
            <v>20512</v>
          </cell>
          <cell r="E164">
            <v>205</v>
          </cell>
          <cell r="F164">
            <v>12</v>
          </cell>
          <cell r="G164" t="str">
            <v>RELLENOS SANITARIOS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163926</v>
          </cell>
          <cell r="N164">
            <v>163926</v>
          </cell>
          <cell r="O164">
            <v>327852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327852</v>
          </cell>
          <cell r="AA164">
            <v>0</v>
          </cell>
          <cell r="AB164">
            <v>327852</v>
          </cell>
          <cell r="AE164">
            <v>205</v>
          </cell>
          <cell r="AF164">
            <v>12</v>
          </cell>
          <cell r="AG164" t="str">
            <v>RELLENOS SANITARIOS</v>
          </cell>
          <cell r="AH164">
            <v>0</v>
          </cell>
          <cell r="AI164">
            <v>327852</v>
          </cell>
        </row>
        <row r="165">
          <cell r="A165">
            <v>20513</v>
          </cell>
          <cell r="B165">
            <v>43313</v>
          </cell>
          <cell r="C165" t="str">
            <v>41431-3-013</v>
          </cell>
          <cell r="D165">
            <v>20513</v>
          </cell>
          <cell r="E165">
            <v>205</v>
          </cell>
          <cell r="F165">
            <v>13</v>
          </cell>
          <cell r="G165" t="str">
            <v>ESCOMBRERAS</v>
          </cell>
          <cell r="H165">
            <v>5987</v>
          </cell>
          <cell r="I165">
            <v>17961</v>
          </cell>
          <cell r="J165">
            <v>0</v>
          </cell>
          <cell r="K165">
            <v>23948</v>
          </cell>
          <cell r="L165">
            <v>0</v>
          </cell>
          <cell r="M165">
            <v>5987</v>
          </cell>
          <cell r="N165">
            <v>0</v>
          </cell>
          <cell r="O165">
            <v>5987</v>
          </cell>
          <cell r="P165">
            <v>0</v>
          </cell>
          <cell r="Q165">
            <v>0</v>
          </cell>
          <cell r="R165">
            <v>5987</v>
          </cell>
          <cell r="S165">
            <v>5987</v>
          </cell>
          <cell r="W165">
            <v>0</v>
          </cell>
          <cell r="X165">
            <v>35922</v>
          </cell>
          <cell r="AA165">
            <v>0</v>
          </cell>
          <cell r="AB165">
            <v>35922</v>
          </cell>
          <cell r="AE165">
            <v>205</v>
          </cell>
          <cell r="AF165">
            <v>13</v>
          </cell>
          <cell r="AG165" t="str">
            <v>ESCOMBRERAS</v>
          </cell>
          <cell r="AH165">
            <v>5987</v>
          </cell>
          <cell r="AI165">
            <v>35922</v>
          </cell>
        </row>
        <row r="166">
          <cell r="A166">
            <v>20514</v>
          </cell>
          <cell r="B166">
            <v>43314</v>
          </cell>
          <cell r="C166" t="str">
            <v>41431-3-014</v>
          </cell>
          <cell r="D166">
            <v>20514</v>
          </cell>
          <cell r="E166">
            <v>205</v>
          </cell>
          <cell r="F166">
            <v>14</v>
          </cell>
          <cell r="G166" t="str">
            <v>PLANTAS D/TRATAMIENTOS TERMICOS D/RESIDU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14</v>
          </cell>
          <cell r="AG166" t="str">
            <v>PLANTAS D/TRATAMIENTOS TERMICOS D/RESIDU</v>
          </cell>
          <cell r="AH166">
            <v>0</v>
          </cell>
          <cell r="AI166">
            <v>0</v>
          </cell>
        </row>
        <row r="167">
          <cell r="A167">
            <v>20515</v>
          </cell>
          <cell r="B167">
            <v>43315</v>
          </cell>
          <cell r="C167" t="str">
            <v>41431-3-015</v>
          </cell>
          <cell r="D167">
            <v>20515</v>
          </cell>
          <cell r="E167">
            <v>205</v>
          </cell>
          <cell r="F167">
            <v>15</v>
          </cell>
          <cell r="G167" t="str">
            <v>RECOLECTOR D/RESIDUOS EN VARIOS MPIOS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4475</v>
          </cell>
          <cell r="S167">
            <v>4475</v>
          </cell>
          <cell r="W167">
            <v>0</v>
          </cell>
          <cell r="X167">
            <v>4475</v>
          </cell>
          <cell r="AA167">
            <v>0</v>
          </cell>
          <cell r="AB167">
            <v>4475</v>
          </cell>
          <cell r="AE167">
            <v>205</v>
          </cell>
          <cell r="AF167">
            <v>15</v>
          </cell>
          <cell r="AG167" t="str">
            <v>RECOLECTOR D/RESIDUOS EN VARIOS MPIOS</v>
          </cell>
          <cell r="AH167">
            <v>4475</v>
          </cell>
          <cell r="AI167">
            <v>4475</v>
          </cell>
        </row>
        <row r="168">
          <cell r="A168">
            <v>20516</v>
          </cell>
          <cell r="B168">
            <v>43316</v>
          </cell>
          <cell r="C168" t="str">
            <v>41431-3-016</v>
          </cell>
          <cell r="D168">
            <v>20516</v>
          </cell>
          <cell r="E168">
            <v>205</v>
          </cell>
          <cell r="F168">
            <v>16</v>
          </cell>
          <cell r="G168" t="str">
            <v>EMP.DEDICADA A COMPRA-VENTA D/MTRL RECIC</v>
          </cell>
          <cell r="H168">
            <v>11856</v>
          </cell>
          <cell r="I168">
            <v>15808</v>
          </cell>
          <cell r="J168">
            <v>35568</v>
          </cell>
          <cell r="K168">
            <v>63232</v>
          </cell>
          <cell r="L168">
            <v>11856</v>
          </cell>
          <cell r="M168">
            <v>21736</v>
          </cell>
          <cell r="N168">
            <v>29640</v>
          </cell>
          <cell r="O168">
            <v>63232</v>
          </cell>
          <cell r="P168">
            <v>7904</v>
          </cell>
          <cell r="Q168">
            <v>59343</v>
          </cell>
          <cell r="R168">
            <v>35568</v>
          </cell>
          <cell r="S168">
            <v>102815</v>
          </cell>
          <cell r="W168">
            <v>0</v>
          </cell>
          <cell r="X168">
            <v>229279</v>
          </cell>
          <cell r="AA168">
            <v>0</v>
          </cell>
          <cell r="AB168">
            <v>229279</v>
          </cell>
          <cell r="AE168">
            <v>205</v>
          </cell>
          <cell r="AF168">
            <v>16</v>
          </cell>
          <cell r="AG168" t="str">
            <v>EMP.DEDICADA A COMPRA-VENTA D/MTRL RECIC</v>
          </cell>
          <cell r="AH168">
            <v>35568</v>
          </cell>
          <cell r="AI168">
            <v>229279</v>
          </cell>
        </row>
        <row r="169">
          <cell r="A169">
            <v>20517</v>
          </cell>
          <cell r="B169">
            <v>43317</v>
          </cell>
          <cell r="C169" t="str">
            <v>41431-3-017</v>
          </cell>
          <cell r="D169">
            <v>20517</v>
          </cell>
          <cell r="E169">
            <v>205</v>
          </cell>
          <cell r="F169">
            <v>17</v>
          </cell>
          <cell r="G169" t="str">
            <v>CENTRO DE COMPOSTEO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205</v>
          </cell>
          <cell r="AF169">
            <v>17</v>
          </cell>
          <cell r="AG169" t="str">
            <v>CENTRO DE COMPOSTEO</v>
          </cell>
          <cell r="AH169">
            <v>0</v>
          </cell>
          <cell r="AI169">
            <v>0</v>
          </cell>
        </row>
        <row r="170">
          <cell r="A170">
            <v>20518</v>
          </cell>
          <cell r="B170">
            <v>43318</v>
          </cell>
          <cell r="C170" t="str">
            <v>41431-3-018</v>
          </cell>
          <cell r="D170">
            <v>20518</v>
          </cell>
          <cell r="E170">
            <v>205</v>
          </cell>
          <cell r="F170">
            <v>18</v>
          </cell>
          <cell r="G170" t="str">
            <v>FOSA SEPTICA</v>
          </cell>
          <cell r="H170">
            <v>3195</v>
          </cell>
          <cell r="I170">
            <v>3370</v>
          </cell>
          <cell r="J170">
            <v>4707</v>
          </cell>
          <cell r="K170">
            <v>11272</v>
          </cell>
          <cell r="L170">
            <v>523</v>
          </cell>
          <cell r="M170">
            <v>3661</v>
          </cell>
          <cell r="N170">
            <v>2615</v>
          </cell>
          <cell r="O170">
            <v>6799</v>
          </cell>
          <cell r="P170">
            <v>3138</v>
          </cell>
          <cell r="Q170">
            <v>4707</v>
          </cell>
          <cell r="R170">
            <v>6276</v>
          </cell>
          <cell r="S170">
            <v>14121</v>
          </cell>
          <cell r="W170">
            <v>0</v>
          </cell>
          <cell r="X170">
            <v>32192</v>
          </cell>
          <cell r="AA170">
            <v>0</v>
          </cell>
          <cell r="AB170">
            <v>32192</v>
          </cell>
          <cell r="AE170">
            <v>205</v>
          </cell>
          <cell r="AF170">
            <v>18</v>
          </cell>
          <cell r="AG170" t="str">
            <v>FOSA SEPTICA</v>
          </cell>
          <cell r="AH170">
            <v>6276</v>
          </cell>
          <cell r="AI170">
            <v>32192</v>
          </cell>
        </row>
        <row r="171">
          <cell r="A171">
            <v>20519</v>
          </cell>
          <cell r="B171">
            <v>43319</v>
          </cell>
          <cell r="C171" t="str">
            <v>41431-3-019</v>
          </cell>
          <cell r="D171">
            <v>20519</v>
          </cell>
          <cell r="E171">
            <v>205</v>
          </cell>
          <cell r="F171">
            <v>19</v>
          </cell>
          <cell r="G171" t="str">
            <v>REGISTRO DE DESCARGAS</v>
          </cell>
          <cell r="H171">
            <v>37435</v>
          </cell>
          <cell r="I171">
            <v>106960</v>
          </cell>
          <cell r="J171">
            <v>82894</v>
          </cell>
          <cell r="K171">
            <v>227289</v>
          </cell>
          <cell r="L171">
            <v>42784</v>
          </cell>
          <cell r="M171">
            <v>103763</v>
          </cell>
          <cell r="N171">
            <v>128352</v>
          </cell>
          <cell r="O171">
            <v>274899</v>
          </cell>
          <cell r="P171">
            <v>58828</v>
          </cell>
          <cell r="Q171">
            <v>85568.01</v>
          </cell>
          <cell r="R171">
            <v>203224</v>
          </cell>
          <cell r="S171">
            <v>347620.01</v>
          </cell>
          <cell r="W171">
            <v>0</v>
          </cell>
          <cell r="X171">
            <v>849808.01</v>
          </cell>
          <cell r="AA171">
            <v>0</v>
          </cell>
          <cell r="AB171">
            <v>849808.01</v>
          </cell>
          <cell r="AE171">
            <v>205</v>
          </cell>
          <cell r="AF171">
            <v>19</v>
          </cell>
          <cell r="AG171" t="str">
            <v>REGISTRO DE DESCARGAS</v>
          </cell>
          <cell r="AH171">
            <v>203224</v>
          </cell>
          <cell r="AI171">
            <v>849808.01</v>
          </cell>
        </row>
        <row r="172">
          <cell r="A172">
            <v>20520</v>
          </cell>
          <cell r="B172">
            <v>43320</v>
          </cell>
          <cell r="C172" t="str">
            <v>41431-3-020</v>
          </cell>
          <cell r="D172">
            <v>20520</v>
          </cell>
          <cell r="E172">
            <v>205</v>
          </cell>
          <cell r="F172">
            <v>20</v>
          </cell>
          <cell r="G172" t="str">
            <v>PLANTA DE TRATAMIENTO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205</v>
          </cell>
          <cell r="AF172">
            <v>20</v>
          </cell>
          <cell r="AG172" t="str">
            <v>PLANTA DE TRATAMIENTO</v>
          </cell>
          <cell r="AH172">
            <v>0</v>
          </cell>
          <cell r="AI172">
            <v>0</v>
          </cell>
        </row>
        <row r="173">
          <cell r="A173">
            <v>20521</v>
          </cell>
          <cell r="B173">
            <v>43321</v>
          </cell>
          <cell r="C173" t="str">
            <v>41431-3-021</v>
          </cell>
          <cell r="D173">
            <v>20521</v>
          </cell>
          <cell r="E173">
            <v>205</v>
          </cell>
          <cell r="F173">
            <v>21</v>
          </cell>
          <cell r="G173" t="str">
            <v>INFORME SEMESTRAL DE DESCARGA</v>
          </cell>
          <cell r="H173">
            <v>31950</v>
          </cell>
          <cell r="I173">
            <v>65153</v>
          </cell>
          <cell r="J173">
            <v>30033</v>
          </cell>
          <cell r="K173">
            <v>127136</v>
          </cell>
          <cell r="L173">
            <v>33867</v>
          </cell>
          <cell r="M173">
            <v>44091</v>
          </cell>
          <cell r="N173">
            <v>40316</v>
          </cell>
          <cell r="O173">
            <v>118274</v>
          </cell>
          <cell r="P173">
            <v>67734</v>
          </cell>
          <cell r="Q173">
            <v>77319</v>
          </cell>
          <cell r="R173">
            <v>56232</v>
          </cell>
          <cell r="S173">
            <v>201285</v>
          </cell>
          <cell r="W173">
            <v>0</v>
          </cell>
          <cell r="X173">
            <v>446695</v>
          </cell>
          <cell r="AA173">
            <v>0</v>
          </cell>
          <cell r="AB173">
            <v>446695</v>
          </cell>
          <cell r="AE173">
            <v>205</v>
          </cell>
          <cell r="AF173">
            <v>21</v>
          </cell>
          <cell r="AG173" t="str">
            <v>INFORME SEMESTRAL DE DESCARGA</v>
          </cell>
          <cell r="AH173">
            <v>56232</v>
          </cell>
          <cell r="AI173">
            <v>446695</v>
          </cell>
        </row>
        <row r="174">
          <cell r="A174">
            <v>20522</v>
          </cell>
          <cell r="B174">
            <v>43322</v>
          </cell>
          <cell r="C174" t="str">
            <v>41431-3-022</v>
          </cell>
          <cell r="D174">
            <v>20522</v>
          </cell>
          <cell r="E174">
            <v>205</v>
          </cell>
          <cell r="F174">
            <v>22</v>
          </cell>
          <cell r="G174" t="str">
            <v>SIMULACRO DE INCENDIO</v>
          </cell>
          <cell r="H174">
            <v>0</v>
          </cell>
          <cell r="I174">
            <v>1569</v>
          </cell>
          <cell r="J174">
            <v>1569</v>
          </cell>
          <cell r="K174">
            <v>3138</v>
          </cell>
          <cell r="L174">
            <v>3138</v>
          </cell>
          <cell r="M174">
            <v>4707</v>
          </cell>
          <cell r="N174">
            <v>2092</v>
          </cell>
          <cell r="O174">
            <v>9937</v>
          </cell>
          <cell r="P174">
            <v>5753</v>
          </cell>
          <cell r="Q174">
            <v>4184</v>
          </cell>
          <cell r="R174">
            <v>7845</v>
          </cell>
          <cell r="S174">
            <v>17782</v>
          </cell>
          <cell r="W174">
            <v>0</v>
          </cell>
          <cell r="X174">
            <v>30857</v>
          </cell>
          <cell r="AA174">
            <v>0</v>
          </cell>
          <cell r="AB174">
            <v>30857</v>
          </cell>
          <cell r="AE174">
            <v>205</v>
          </cell>
          <cell r="AF174">
            <v>22</v>
          </cell>
          <cell r="AG174" t="str">
            <v>SIMULACRO DE INCENDIO</v>
          </cell>
          <cell r="AH174">
            <v>7845</v>
          </cell>
          <cell r="AI174">
            <v>30857</v>
          </cell>
        </row>
        <row r="175">
          <cell r="A175">
            <v>20523</v>
          </cell>
          <cell r="B175">
            <v>43323</v>
          </cell>
          <cell r="C175" t="str">
            <v>41431-3-023</v>
          </cell>
          <cell r="D175">
            <v>20523</v>
          </cell>
          <cell r="E175">
            <v>205</v>
          </cell>
          <cell r="F175">
            <v>23</v>
          </cell>
          <cell r="G175" t="str">
            <v>ACTUALIZACION DE INFORMACION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205</v>
          </cell>
          <cell r="AF175">
            <v>23</v>
          </cell>
          <cell r="AG175" t="str">
            <v>ACTUALIZACION DE INFORMACION</v>
          </cell>
          <cell r="AH175">
            <v>0</v>
          </cell>
          <cell r="AI175">
            <v>0</v>
          </cell>
        </row>
        <row r="176">
          <cell r="A176">
            <v>20524</v>
          </cell>
          <cell r="B176">
            <v>43324</v>
          </cell>
          <cell r="C176" t="str">
            <v>41431-3-024</v>
          </cell>
          <cell r="D176">
            <v>20524</v>
          </cell>
          <cell r="E176">
            <v>205</v>
          </cell>
          <cell r="F176">
            <v>24</v>
          </cell>
          <cell r="G176" t="str">
            <v>COA</v>
          </cell>
          <cell r="H176">
            <v>82830</v>
          </cell>
          <cell r="I176">
            <v>71786</v>
          </cell>
          <cell r="J176">
            <v>325798</v>
          </cell>
          <cell r="K176">
            <v>480414</v>
          </cell>
          <cell r="L176">
            <v>419672.35</v>
          </cell>
          <cell r="M176">
            <v>2733390.01</v>
          </cell>
          <cell r="N176">
            <v>16566</v>
          </cell>
          <cell r="O176">
            <v>3169628.36</v>
          </cell>
          <cell r="P176">
            <v>55220</v>
          </cell>
          <cell r="Q176">
            <v>60742</v>
          </cell>
          <cell r="R176">
            <v>22088</v>
          </cell>
          <cell r="S176">
            <v>138050</v>
          </cell>
          <cell r="W176">
            <v>0</v>
          </cell>
          <cell r="X176">
            <v>3788092.36</v>
          </cell>
          <cell r="AA176">
            <v>0</v>
          </cell>
          <cell r="AB176">
            <v>3788092.36</v>
          </cell>
          <cell r="AE176">
            <v>205</v>
          </cell>
          <cell r="AF176">
            <v>24</v>
          </cell>
          <cell r="AG176" t="str">
            <v>COA</v>
          </cell>
          <cell r="AH176">
            <v>22088</v>
          </cell>
          <cell r="AI176">
            <v>3788092.36</v>
          </cell>
        </row>
        <row r="177">
          <cell r="A177">
            <v>20525</v>
          </cell>
          <cell r="B177">
            <v>43325</v>
          </cell>
          <cell r="C177" t="str">
            <v>41431-3-025</v>
          </cell>
          <cell r="D177">
            <v>20525</v>
          </cell>
          <cell r="E177">
            <v>205</v>
          </cell>
          <cell r="F177">
            <v>25</v>
          </cell>
          <cell r="G177" t="str">
            <v>PEDRERAS</v>
          </cell>
          <cell r="H177">
            <v>0</v>
          </cell>
          <cell r="I177">
            <v>0</v>
          </cell>
          <cell r="J177">
            <v>4185</v>
          </cell>
          <cell r="K177">
            <v>4185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4185</v>
          </cell>
          <cell r="R177">
            <v>8370</v>
          </cell>
          <cell r="S177">
            <v>12555</v>
          </cell>
          <cell r="W177">
            <v>0</v>
          </cell>
          <cell r="X177">
            <v>16740</v>
          </cell>
          <cell r="AA177">
            <v>0</v>
          </cell>
          <cell r="AB177">
            <v>16740</v>
          </cell>
          <cell r="AE177">
            <v>205</v>
          </cell>
          <cell r="AF177">
            <v>25</v>
          </cell>
          <cell r="AG177" t="str">
            <v>PEDRERAS</v>
          </cell>
          <cell r="AH177">
            <v>8370</v>
          </cell>
          <cell r="AI177">
            <v>16740</v>
          </cell>
        </row>
        <row r="178">
          <cell r="A178">
            <v>20526</v>
          </cell>
          <cell r="B178">
            <v>61901</v>
          </cell>
          <cell r="C178" t="str">
            <v>41621-1-001</v>
          </cell>
          <cell r="D178">
            <v>20526</v>
          </cell>
          <cell r="E178">
            <v>205</v>
          </cell>
          <cell r="F178">
            <v>26</v>
          </cell>
          <cell r="G178" t="str">
            <v>MULTAS Y AJUSTES</v>
          </cell>
          <cell r="H178">
            <v>55.84</v>
          </cell>
          <cell r="I178">
            <v>0</v>
          </cell>
          <cell r="J178">
            <v>354.06</v>
          </cell>
          <cell r="K178">
            <v>409.9</v>
          </cell>
          <cell r="L178">
            <v>249.95</v>
          </cell>
          <cell r="M178">
            <v>58.52</v>
          </cell>
          <cell r="N178">
            <v>123.14</v>
          </cell>
          <cell r="O178">
            <v>431.60999999999996</v>
          </cell>
          <cell r="P178">
            <v>66.5</v>
          </cell>
          <cell r="Q178">
            <v>81.14</v>
          </cell>
          <cell r="R178">
            <v>0</v>
          </cell>
          <cell r="S178">
            <v>147.63999999999999</v>
          </cell>
          <cell r="W178">
            <v>0</v>
          </cell>
          <cell r="X178">
            <v>989.15</v>
          </cell>
          <cell r="AA178">
            <v>0</v>
          </cell>
          <cell r="AB178">
            <v>989.15</v>
          </cell>
          <cell r="AE178">
            <v>205</v>
          </cell>
          <cell r="AF178">
            <v>26</v>
          </cell>
          <cell r="AG178" t="str">
            <v>MULTAS Y AJUSTES</v>
          </cell>
          <cell r="AH178">
            <v>0</v>
          </cell>
          <cell r="AI178">
            <v>989.15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>
            <v>0</v>
          </cell>
          <cell r="E179">
            <v>204</v>
          </cell>
          <cell r="F179">
            <v>0</v>
          </cell>
          <cell r="G179" t="str">
            <v>SERVICIOS DE CATASTRO</v>
          </cell>
          <cell r="H179">
            <v>2498145.09</v>
          </cell>
          <cell r="I179">
            <v>3924656.5</v>
          </cell>
          <cell r="J179">
            <v>6801584.7000000002</v>
          </cell>
          <cell r="K179">
            <v>13224386.289999999</v>
          </cell>
          <cell r="L179">
            <v>2546253</v>
          </cell>
          <cell r="M179">
            <v>7414626.8300000001</v>
          </cell>
          <cell r="N179">
            <v>4240640.28</v>
          </cell>
          <cell r="O179">
            <v>14201520.109999999</v>
          </cell>
          <cell r="P179">
            <v>5347308.43</v>
          </cell>
          <cell r="Q179">
            <v>5766005.6100000003</v>
          </cell>
          <cell r="R179">
            <v>5132977.4000000004</v>
          </cell>
          <cell r="S179">
            <v>16246291.439999999</v>
          </cell>
          <cell r="W179">
            <v>0</v>
          </cell>
          <cell r="X179">
            <v>43672197.839999996</v>
          </cell>
          <cell r="AA179">
            <v>0</v>
          </cell>
          <cell r="AB179">
            <v>43672197.840000004</v>
          </cell>
          <cell r="AE179">
            <v>204</v>
          </cell>
          <cell r="AF179">
            <v>0</v>
          </cell>
          <cell r="AG179" t="str">
            <v>SERVICIOS DE CATASTRO</v>
          </cell>
          <cell r="AH179">
            <v>5132977.4000000004</v>
          </cell>
          <cell r="AI179">
            <v>43672197.840000004</v>
          </cell>
        </row>
        <row r="180">
          <cell r="A180">
            <v>20600</v>
          </cell>
          <cell r="B180">
            <v>43326</v>
          </cell>
          <cell r="C180" t="str">
            <v>41431-3-026</v>
          </cell>
          <cell r="D180">
            <v>20600</v>
          </cell>
          <cell r="E180">
            <v>206</v>
          </cell>
          <cell r="F180">
            <v>0</v>
          </cell>
          <cell r="G180" t="str">
            <v>INCORPORACION REDES AGUA Y DRENAJE</v>
          </cell>
          <cell r="H180">
            <v>549746.04</v>
          </cell>
          <cell r="I180">
            <v>1787736.67</v>
          </cell>
          <cell r="J180">
            <v>2630776.09</v>
          </cell>
          <cell r="K180">
            <v>4968258.8</v>
          </cell>
          <cell r="L180">
            <v>892835.86</v>
          </cell>
          <cell r="M180">
            <v>2855421.26</v>
          </cell>
          <cell r="N180">
            <v>6493230.0599999996</v>
          </cell>
          <cell r="O180">
            <v>10241487.18</v>
          </cell>
          <cell r="P180">
            <v>3941663.62</v>
          </cell>
          <cell r="Q180">
            <v>2730310.83</v>
          </cell>
          <cell r="R180">
            <v>5615901.8200000003</v>
          </cell>
          <cell r="S180">
            <v>12287876.27</v>
          </cell>
          <cell r="W180">
            <v>0</v>
          </cell>
          <cell r="X180">
            <v>27497622.25</v>
          </cell>
          <cell r="AA180">
            <v>0</v>
          </cell>
          <cell r="AB180">
            <v>27497622.25</v>
          </cell>
          <cell r="AE180">
            <v>206</v>
          </cell>
          <cell r="AF180">
            <v>0</v>
          </cell>
          <cell r="AG180" t="str">
            <v>INCORPORACION REDES AGUA Y DRENAJE</v>
          </cell>
          <cell r="AH180">
            <v>5615901.8200000003</v>
          </cell>
          <cell r="AI180">
            <v>27497622.25</v>
          </cell>
        </row>
        <row r="181">
          <cell r="A181">
            <v>20606</v>
          </cell>
          <cell r="B181">
            <v>43327</v>
          </cell>
          <cell r="C181" t="str">
            <v>41431-3-027</v>
          </cell>
          <cell r="D181">
            <v>20606</v>
          </cell>
          <cell r="E181">
            <v>206</v>
          </cell>
          <cell r="F181">
            <v>6</v>
          </cell>
          <cell r="G181" t="str">
            <v>SUBSIDIO INCORP REDES DE AGUA Y DRENAJE</v>
          </cell>
          <cell r="H181">
            <v>-290065.3</v>
          </cell>
          <cell r="I181">
            <v>-858634.63</v>
          </cell>
          <cell r="J181">
            <v>-1884771.37</v>
          </cell>
          <cell r="K181">
            <v>-3033471.3</v>
          </cell>
          <cell r="L181">
            <v>-151587.44</v>
          </cell>
          <cell r="M181">
            <v>-670936.24</v>
          </cell>
          <cell r="N181">
            <v>-1032360.02</v>
          </cell>
          <cell r="O181">
            <v>-1854883.7</v>
          </cell>
          <cell r="P181">
            <v>-2890727.12</v>
          </cell>
          <cell r="Q181">
            <v>-1142851.57</v>
          </cell>
          <cell r="R181">
            <v>-3339307.93</v>
          </cell>
          <cell r="S181">
            <v>-7372886.620000001</v>
          </cell>
          <cell r="W181">
            <v>0</v>
          </cell>
          <cell r="X181">
            <v>-12261241.620000001</v>
          </cell>
          <cell r="AA181">
            <v>0</v>
          </cell>
          <cell r="AB181">
            <v>-12261241.619999999</v>
          </cell>
          <cell r="AE181">
            <v>206</v>
          </cell>
          <cell r="AF181">
            <v>6</v>
          </cell>
          <cell r="AG181" t="str">
            <v>SUBSIDIO INCORP REDES DE AGUA Y DRENAJE</v>
          </cell>
          <cell r="AH181">
            <v>-3339307.93</v>
          </cell>
          <cell r="AI181">
            <v>-12261241.619999999</v>
          </cell>
        </row>
        <row r="182">
          <cell r="A182">
            <v>20700</v>
          </cell>
          <cell r="B182">
            <v>43616</v>
          </cell>
          <cell r="C182" t="str">
            <v>41431-6-016</v>
          </cell>
          <cell r="D182">
            <v>20700</v>
          </cell>
          <cell r="E182">
            <v>207</v>
          </cell>
          <cell r="F182">
            <v>0</v>
          </cell>
          <cell r="G182" t="str">
            <v>PUBLICACI AVISOS EDICTOS CONVOC EN EL PO</v>
          </cell>
          <cell r="H182">
            <v>114516</v>
          </cell>
          <cell r="I182">
            <v>284990</v>
          </cell>
          <cell r="J182">
            <v>374003</v>
          </cell>
          <cell r="K182">
            <v>773509</v>
          </cell>
          <cell r="L182">
            <v>103116</v>
          </cell>
          <cell r="M182">
            <v>266487.8</v>
          </cell>
          <cell r="N182">
            <v>198824</v>
          </cell>
          <cell r="O182">
            <v>568427.80000000005</v>
          </cell>
          <cell r="P182">
            <v>154414</v>
          </cell>
          <cell r="Q182">
            <v>196144</v>
          </cell>
          <cell r="R182">
            <v>255379</v>
          </cell>
          <cell r="S182">
            <v>605937</v>
          </cell>
          <cell r="W182">
            <v>0</v>
          </cell>
          <cell r="X182">
            <v>1947873.8</v>
          </cell>
          <cell r="AA182">
            <v>0</v>
          </cell>
          <cell r="AB182">
            <v>1947873.8</v>
          </cell>
          <cell r="AE182">
            <v>207</v>
          </cell>
          <cell r="AF182">
            <v>0</v>
          </cell>
          <cell r="AG182" t="str">
            <v>PUBLICACI AVISOS EDICTOS CONVOC EN EL PO</v>
          </cell>
          <cell r="AH182">
            <v>255379</v>
          </cell>
          <cell r="AI182">
            <v>1947873.8</v>
          </cell>
        </row>
        <row r="183">
          <cell r="A183">
            <v>20705</v>
          </cell>
          <cell r="B183">
            <v>43617</v>
          </cell>
          <cell r="C183" t="str">
            <v>41431-6-017</v>
          </cell>
          <cell r="D183">
            <v>20705</v>
          </cell>
          <cell r="E183">
            <v>207</v>
          </cell>
          <cell r="F183">
            <v>5</v>
          </cell>
          <cell r="G183" t="str">
            <v>SUBSIDIO INSERCIONES PERIODICO OFICIAL</v>
          </cell>
          <cell r="H183">
            <v>0</v>
          </cell>
          <cell r="I183">
            <v>-3462</v>
          </cell>
          <cell r="J183">
            <v>-8496</v>
          </cell>
          <cell r="K183">
            <v>-11958</v>
          </cell>
          <cell r="L183">
            <v>-2916</v>
          </cell>
          <cell r="M183">
            <v>-18808.8</v>
          </cell>
          <cell r="N183">
            <v>-6912</v>
          </cell>
          <cell r="O183">
            <v>-28636.799999999999</v>
          </cell>
          <cell r="P183">
            <v>-12672</v>
          </cell>
          <cell r="Q183">
            <v>-5557</v>
          </cell>
          <cell r="R183">
            <v>-23339</v>
          </cell>
          <cell r="S183">
            <v>-41568</v>
          </cell>
          <cell r="W183">
            <v>0</v>
          </cell>
          <cell r="X183">
            <v>-82162.8</v>
          </cell>
          <cell r="AA183">
            <v>0</v>
          </cell>
          <cell r="AB183">
            <v>-82162.8</v>
          </cell>
          <cell r="AE183">
            <v>207</v>
          </cell>
          <cell r="AF183">
            <v>5</v>
          </cell>
          <cell r="AG183" t="str">
            <v>SUBSIDIO INSERCIONES PERIODICO OFICIAL</v>
          </cell>
          <cell r="AH183">
            <v>-23339</v>
          </cell>
          <cell r="AI183">
            <v>-82162.8</v>
          </cell>
        </row>
        <row r="184">
          <cell r="A184">
            <v>20800</v>
          </cell>
          <cell r="B184" t="e">
            <v>#N/A</v>
          </cell>
          <cell r="C184" t="e">
            <v>#N/A</v>
          </cell>
          <cell r="D184">
            <v>20800</v>
          </cell>
          <cell r="E184">
            <v>208</v>
          </cell>
          <cell r="F184">
            <v>0</v>
          </cell>
          <cell r="G184" t="str">
            <v>OFICIALIAS DE REGISTRO CIVIL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208</v>
          </cell>
          <cell r="AF184">
            <v>0</v>
          </cell>
          <cell r="AG184" t="str">
            <v>OFICIALIAS DE REGISTRO CIVIL</v>
          </cell>
          <cell r="AH184">
            <v>0</v>
          </cell>
          <cell r="AI184">
            <v>0</v>
          </cell>
        </row>
        <row r="185">
          <cell r="A185">
            <v>20801</v>
          </cell>
          <cell r="B185">
            <v>43401</v>
          </cell>
          <cell r="C185" t="str">
            <v>41431-4-001</v>
          </cell>
          <cell r="D185">
            <v>20801</v>
          </cell>
          <cell r="E185">
            <v>208</v>
          </cell>
          <cell r="F185">
            <v>1</v>
          </cell>
          <cell r="G185" t="str">
            <v>ACTAS DE NACIMIENTO</v>
          </cell>
          <cell r="H185">
            <v>340254</v>
          </cell>
          <cell r="I185">
            <v>398945</v>
          </cell>
          <cell r="J185">
            <v>545837</v>
          </cell>
          <cell r="K185">
            <v>1285036</v>
          </cell>
          <cell r="L185">
            <v>313993</v>
          </cell>
          <cell r="M185">
            <v>469719</v>
          </cell>
          <cell r="N185">
            <v>452713</v>
          </cell>
          <cell r="O185">
            <v>1236425</v>
          </cell>
          <cell r="P185">
            <v>442499</v>
          </cell>
          <cell r="Q185">
            <v>496304</v>
          </cell>
          <cell r="R185">
            <v>464675</v>
          </cell>
          <cell r="S185">
            <v>1403478</v>
          </cell>
          <cell r="W185">
            <v>0</v>
          </cell>
          <cell r="X185">
            <v>3924939</v>
          </cell>
          <cell r="AA185">
            <v>0</v>
          </cell>
          <cell r="AB185">
            <v>3924939</v>
          </cell>
          <cell r="AE185">
            <v>208</v>
          </cell>
          <cell r="AF185">
            <v>1</v>
          </cell>
          <cell r="AG185" t="str">
            <v>ACTAS DE NACIMIENTO</v>
          </cell>
          <cell r="AH185">
            <v>464675</v>
          </cell>
          <cell r="AI185">
            <v>3924939</v>
          </cell>
        </row>
        <row r="186">
          <cell r="A186">
            <v>20802</v>
          </cell>
          <cell r="B186">
            <v>43402</v>
          </cell>
          <cell r="C186" t="str">
            <v>41431-4-002</v>
          </cell>
          <cell r="D186">
            <v>20802</v>
          </cell>
          <cell r="E186">
            <v>208</v>
          </cell>
          <cell r="F186">
            <v>2</v>
          </cell>
          <cell r="G186" t="str">
            <v>ACTAS DE RECONOCIMIENTO DE HIJOS</v>
          </cell>
          <cell r="H186">
            <v>4286</v>
          </cell>
          <cell r="I186">
            <v>5326</v>
          </cell>
          <cell r="J186">
            <v>7870</v>
          </cell>
          <cell r="K186">
            <v>17482</v>
          </cell>
          <cell r="L186">
            <v>3840</v>
          </cell>
          <cell r="M186">
            <v>5862</v>
          </cell>
          <cell r="N186">
            <v>9998</v>
          </cell>
          <cell r="O186">
            <v>19700</v>
          </cell>
          <cell r="P186">
            <v>7685</v>
          </cell>
          <cell r="Q186">
            <v>9640</v>
          </cell>
          <cell r="R186">
            <v>5684</v>
          </cell>
          <cell r="S186">
            <v>23009</v>
          </cell>
          <cell r="W186">
            <v>0</v>
          </cell>
          <cell r="X186">
            <v>60191</v>
          </cell>
          <cell r="AA186">
            <v>0</v>
          </cell>
          <cell r="AB186">
            <v>60191</v>
          </cell>
          <cell r="AE186">
            <v>208</v>
          </cell>
          <cell r="AF186">
            <v>2</v>
          </cell>
          <cell r="AG186" t="str">
            <v>ACTAS DE RECONOCIMIENTO DE HIJOS</v>
          </cell>
          <cell r="AH186">
            <v>5684</v>
          </cell>
          <cell r="AI186">
            <v>60191</v>
          </cell>
        </row>
        <row r="187">
          <cell r="A187">
            <v>20803</v>
          </cell>
          <cell r="B187">
            <v>43403</v>
          </cell>
          <cell r="C187" t="str">
            <v>41431-4-003</v>
          </cell>
          <cell r="D187">
            <v>20803</v>
          </cell>
          <cell r="E187">
            <v>208</v>
          </cell>
          <cell r="F187">
            <v>3</v>
          </cell>
          <cell r="G187" t="str">
            <v>ACTAS DE ADOPCION O TUTELA</v>
          </cell>
          <cell r="H187">
            <v>452</v>
          </cell>
          <cell r="I187">
            <v>578</v>
          </cell>
          <cell r="J187">
            <v>1550</v>
          </cell>
          <cell r="K187">
            <v>2580</v>
          </cell>
          <cell r="L187">
            <v>870</v>
          </cell>
          <cell r="M187">
            <v>1630</v>
          </cell>
          <cell r="N187">
            <v>1334</v>
          </cell>
          <cell r="O187">
            <v>3834</v>
          </cell>
          <cell r="P187">
            <v>1566</v>
          </cell>
          <cell r="Q187">
            <v>1237</v>
          </cell>
          <cell r="R187">
            <v>1160</v>
          </cell>
          <cell r="S187">
            <v>3963</v>
          </cell>
          <cell r="W187">
            <v>0</v>
          </cell>
          <cell r="X187">
            <v>10377</v>
          </cell>
          <cell r="AA187">
            <v>0</v>
          </cell>
          <cell r="AB187">
            <v>10377</v>
          </cell>
          <cell r="AE187">
            <v>208</v>
          </cell>
          <cell r="AF187">
            <v>3</v>
          </cell>
          <cell r="AG187" t="str">
            <v>ACTAS DE ADOPCION O TUTELA</v>
          </cell>
          <cell r="AH187">
            <v>1160</v>
          </cell>
          <cell r="AI187">
            <v>10377</v>
          </cell>
        </row>
        <row r="188">
          <cell r="A188">
            <v>20804</v>
          </cell>
          <cell r="B188">
            <v>43404</v>
          </cell>
          <cell r="C188" t="str">
            <v>41431-4-004</v>
          </cell>
          <cell r="D188">
            <v>20804</v>
          </cell>
          <cell r="E188">
            <v>208</v>
          </cell>
          <cell r="F188">
            <v>4</v>
          </cell>
          <cell r="G188" t="str">
            <v>ACTAS DE DEFUNCION</v>
          </cell>
          <cell r="H188">
            <v>93667</v>
          </cell>
          <cell r="I188">
            <v>116945</v>
          </cell>
          <cell r="J188">
            <v>145788</v>
          </cell>
          <cell r="K188">
            <v>356400</v>
          </cell>
          <cell r="L188">
            <v>73475</v>
          </cell>
          <cell r="M188">
            <v>141060</v>
          </cell>
          <cell r="N188">
            <v>93469</v>
          </cell>
          <cell r="O188">
            <v>308004</v>
          </cell>
          <cell r="P188">
            <v>109243</v>
          </cell>
          <cell r="Q188">
            <v>119229</v>
          </cell>
          <cell r="R188">
            <v>118571</v>
          </cell>
          <cell r="S188">
            <v>347043</v>
          </cell>
          <cell r="W188">
            <v>0</v>
          </cell>
          <cell r="X188">
            <v>1011447</v>
          </cell>
          <cell r="AA188">
            <v>0</v>
          </cell>
          <cell r="AB188">
            <v>1011447</v>
          </cell>
          <cell r="AE188">
            <v>208</v>
          </cell>
          <cell r="AF188">
            <v>4</v>
          </cell>
          <cell r="AG188" t="str">
            <v>ACTAS DE DEFUNCION</v>
          </cell>
          <cell r="AH188">
            <v>118571</v>
          </cell>
          <cell r="AI188">
            <v>1011447</v>
          </cell>
        </row>
        <row r="189">
          <cell r="A189">
            <v>20805</v>
          </cell>
          <cell r="B189">
            <v>43405</v>
          </cell>
          <cell r="C189" t="str">
            <v>41431-4-005</v>
          </cell>
          <cell r="D189">
            <v>20805</v>
          </cell>
          <cell r="E189">
            <v>208</v>
          </cell>
          <cell r="F189">
            <v>5</v>
          </cell>
          <cell r="G189" t="str">
            <v>ACTAS DE MATRIMONIO EN OFICIALIA</v>
          </cell>
          <cell r="H189">
            <v>158542</v>
          </cell>
          <cell r="I189">
            <v>160281</v>
          </cell>
          <cell r="J189">
            <v>227262</v>
          </cell>
          <cell r="K189">
            <v>546085</v>
          </cell>
          <cell r="L189">
            <v>144927</v>
          </cell>
          <cell r="M189">
            <v>236018</v>
          </cell>
          <cell r="N189">
            <v>230600</v>
          </cell>
          <cell r="O189">
            <v>611545</v>
          </cell>
          <cell r="P189">
            <v>210442</v>
          </cell>
          <cell r="Q189">
            <v>264535</v>
          </cell>
          <cell r="R189">
            <v>230387</v>
          </cell>
          <cell r="S189">
            <v>705364</v>
          </cell>
          <cell r="W189">
            <v>0</v>
          </cell>
          <cell r="X189">
            <v>1862994</v>
          </cell>
          <cell r="AA189">
            <v>0</v>
          </cell>
          <cell r="AB189">
            <v>1862994</v>
          </cell>
          <cell r="AE189">
            <v>208</v>
          </cell>
          <cell r="AF189">
            <v>5</v>
          </cell>
          <cell r="AG189" t="str">
            <v>ACTAS DE MATRIMONIO EN OFICIALIA</v>
          </cell>
          <cell r="AH189">
            <v>230387</v>
          </cell>
          <cell r="AI189">
            <v>1862994</v>
          </cell>
        </row>
        <row r="190">
          <cell r="A190">
            <v>20806</v>
          </cell>
          <cell r="B190">
            <v>43406</v>
          </cell>
          <cell r="C190" t="str">
            <v>41431-4-006</v>
          </cell>
          <cell r="D190">
            <v>20806</v>
          </cell>
          <cell r="E190">
            <v>208</v>
          </cell>
          <cell r="F190">
            <v>6</v>
          </cell>
          <cell r="G190" t="str">
            <v>ACTAS DE MATRIMONIO A DOMICILIO</v>
          </cell>
          <cell r="H190">
            <v>470184</v>
          </cell>
          <cell r="I190">
            <v>390707</v>
          </cell>
          <cell r="J190">
            <v>752043</v>
          </cell>
          <cell r="K190">
            <v>1612934</v>
          </cell>
          <cell r="L190">
            <v>497591</v>
          </cell>
          <cell r="M190">
            <v>879824</v>
          </cell>
          <cell r="N190">
            <v>777237</v>
          </cell>
          <cell r="O190">
            <v>2154652</v>
          </cell>
          <cell r="P190">
            <v>853994</v>
          </cell>
          <cell r="Q190">
            <v>1093576</v>
          </cell>
          <cell r="R190">
            <v>818263</v>
          </cell>
          <cell r="S190">
            <v>2765833</v>
          </cell>
          <cell r="W190">
            <v>0</v>
          </cell>
          <cell r="X190">
            <v>6533419</v>
          </cell>
          <cell r="AA190">
            <v>0</v>
          </cell>
          <cell r="AB190">
            <v>6533419</v>
          </cell>
          <cell r="AE190">
            <v>208</v>
          </cell>
          <cell r="AF190">
            <v>6</v>
          </cell>
          <cell r="AG190" t="str">
            <v>ACTAS DE MATRIMONIO A DOMICILIO</v>
          </cell>
          <cell r="AH190">
            <v>818263</v>
          </cell>
          <cell r="AI190">
            <v>6533419</v>
          </cell>
        </row>
        <row r="191">
          <cell r="A191">
            <v>20807</v>
          </cell>
          <cell r="B191">
            <v>43407</v>
          </cell>
          <cell r="C191" t="str">
            <v>41431-4-007</v>
          </cell>
          <cell r="D191">
            <v>20807</v>
          </cell>
          <cell r="E191">
            <v>208</v>
          </cell>
          <cell r="F191">
            <v>7</v>
          </cell>
          <cell r="G191" t="str">
            <v>ACTAS DE DIVORCIO</v>
          </cell>
          <cell r="H191">
            <v>146712</v>
          </cell>
          <cell r="I191">
            <v>152561</v>
          </cell>
          <cell r="J191">
            <v>232318</v>
          </cell>
          <cell r="K191">
            <v>531591</v>
          </cell>
          <cell r="L191">
            <v>142664</v>
          </cell>
          <cell r="M191">
            <v>217071</v>
          </cell>
          <cell r="N191">
            <v>229882</v>
          </cell>
          <cell r="O191">
            <v>589617</v>
          </cell>
          <cell r="P191">
            <v>200963</v>
          </cell>
          <cell r="Q191">
            <v>224920</v>
          </cell>
          <cell r="R191">
            <v>223657</v>
          </cell>
          <cell r="S191">
            <v>649540</v>
          </cell>
          <cell r="W191">
            <v>0</v>
          </cell>
          <cell r="X191">
            <v>1770748</v>
          </cell>
          <cell r="AA191">
            <v>0</v>
          </cell>
          <cell r="AB191">
            <v>1770748</v>
          </cell>
          <cell r="AE191">
            <v>208</v>
          </cell>
          <cell r="AF191">
            <v>7</v>
          </cell>
          <cell r="AG191" t="str">
            <v>ACTAS DE DIVORCIO</v>
          </cell>
          <cell r="AH191">
            <v>223657</v>
          </cell>
          <cell r="AI191">
            <v>1770748</v>
          </cell>
        </row>
        <row r="192">
          <cell r="A192">
            <v>20808</v>
          </cell>
          <cell r="B192">
            <v>43408</v>
          </cell>
          <cell r="C192" t="str">
            <v>41431-4-008</v>
          </cell>
          <cell r="D192">
            <v>20808</v>
          </cell>
          <cell r="E192">
            <v>208</v>
          </cell>
          <cell r="F192">
            <v>8</v>
          </cell>
          <cell r="G192" t="str">
            <v>COPIAS CERTIFICADAS</v>
          </cell>
          <cell r="H192">
            <v>1972829</v>
          </cell>
          <cell r="I192">
            <v>2479711</v>
          </cell>
          <cell r="J192">
            <v>4037759</v>
          </cell>
          <cell r="K192">
            <v>8490299</v>
          </cell>
          <cell r="L192">
            <v>1981785</v>
          </cell>
          <cell r="M192">
            <v>3348687</v>
          </cell>
          <cell r="N192">
            <v>3358545</v>
          </cell>
          <cell r="O192">
            <v>8689017</v>
          </cell>
          <cell r="P192">
            <v>3382300</v>
          </cell>
          <cell r="Q192">
            <v>3528396</v>
          </cell>
          <cell r="R192">
            <v>3687544</v>
          </cell>
          <cell r="S192">
            <v>10598240</v>
          </cell>
          <cell r="W192">
            <v>0</v>
          </cell>
          <cell r="X192">
            <v>27777556</v>
          </cell>
          <cell r="AA192">
            <v>0</v>
          </cell>
          <cell r="AB192">
            <v>27777556</v>
          </cell>
          <cell r="AE192">
            <v>208</v>
          </cell>
          <cell r="AF192">
            <v>8</v>
          </cell>
          <cell r="AG192" t="str">
            <v>COPIAS CERTIFICADAS</v>
          </cell>
          <cell r="AH192">
            <v>3687544</v>
          </cell>
          <cell r="AI192">
            <v>27777556</v>
          </cell>
        </row>
        <row r="193">
          <cell r="A193">
            <v>20809</v>
          </cell>
          <cell r="B193">
            <v>43409</v>
          </cell>
          <cell r="C193" t="str">
            <v>41431-4-009</v>
          </cell>
          <cell r="D193">
            <v>20809</v>
          </cell>
          <cell r="E193">
            <v>208</v>
          </cell>
          <cell r="F193">
            <v>9</v>
          </cell>
          <cell r="G193" t="str">
            <v>ANOTACIONES MARGINALES</v>
          </cell>
          <cell r="H193">
            <v>1500173</v>
          </cell>
          <cell r="I193">
            <v>1628813</v>
          </cell>
          <cell r="J193">
            <v>2344342</v>
          </cell>
          <cell r="K193">
            <v>5473328</v>
          </cell>
          <cell r="L193">
            <v>1368377</v>
          </cell>
          <cell r="M193">
            <v>2378822</v>
          </cell>
          <cell r="N193">
            <v>2015652</v>
          </cell>
          <cell r="O193">
            <v>5762851</v>
          </cell>
          <cell r="P193">
            <v>2088383</v>
          </cell>
          <cell r="Q193">
            <v>2462143</v>
          </cell>
          <cell r="R193">
            <v>2198299</v>
          </cell>
          <cell r="S193">
            <v>6748825</v>
          </cell>
          <cell r="W193">
            <v>0</v>
          </cell>
          <cell r="X193">
            <v>17985004</v>
          </cell>
          <cell r="AA193">
            <v>0</v>
          </cell>
          <cell r="AB193">
            <v>17985004</v>
          </cell>
          <cell r="AE193">
            <v>208</v>
          </cell>
          <cell r="AF193">
            <v>9</v>
          </cell>
          <cell r="AG193" t="str">
            <v>ANOTACIONES MARGINALES</v>
          </cell>
          <cell r="AH193">
            <v>2198299</v>
          </cell>
          <cell r="AI193">
            <v>17985004</v>
          </cell>
        </row>
        <row r="194">
          <cell r="A194">
            <v>20820</v>
          </cell>
          <cell r="B194" t="e">
            <v>#N/A</v>
          </cell>
          <cell r="C194" t="e">
            <v>#N/A</v>
          </cell>
          <cell r="D194">
            <v>20820</v>
          </cell>
          <cell r="E194">
            <v>208</v>
          </cell>
          <cell r="F194">
            <v>20</v>
          </cell>
          <cell r="G194" t="str">
            <v>SUB-TOTAL EDIFICIO CENTRAL REG. CIVIL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208</v>
          </cell>
          <cell r="AF194">
            <v>20</v>
          </cell>
          <cell r="AG194" t="str">
            <v>SUB-TOTAL EDIFICIO CENTRAL REG. CIVIL</v>
          </cell>
          <cell r="AH194">
            <v>0</v>
          </cell>
          <cell r="AI194">
            <v>0</v>
          </cell>
        </row>
        <row r="195">
          <cell r="A195">
            <v>20822</v>
          </cell>
          <cell r="B195">
            <v>43410</v>
          </cell>
          <cell r="C195" t="str">
            <v>41431-4-010</v>
          </cell>
          <cell r="D195">
            <v>20822</v>
          </cell>
          <cell r="E195">
            <v>208</v>
          </cell>
          <cell r="F195">
            <v>22</v>
          </cell>
          <cell r="G195" t="str">
            <v>COPIAS CERTIFICADAS DIRECCION</v>
          </cell>
          <cell r="H195">
            <v>1787048</v>
          </cell>
          <cell r="I195">
            <v>1669115</v>
          </cell>
          <cell r="J195">
            <v>2403661</v>
          </cell>
          <cell r="K195">
            <v>5859824</v>
          </cell>
          <cell r="L195">
            <v>1637031</v>
          </cell>
          <cell r="M195">
            <v>2731402</v>
          </cell>
          <cell r="N195">
            <v>1686686</v>
          </cell>
          <cell r="O195">
            <v>6055119</v>
          </cell>
          <cell r="P195">
            <v>2545375</v>
          </cell>
          <cell r="Q195">
            <v>2036335</v>
          </cell>
          <cell r="R195">
            <v>3075399</v>
          </cell>
          <cell r="S195">
            <v>7657109</v>
          </cell>
          <cell r="W195">
            <v>0</v>
          </cell>
          <cell r="X195">
            <v>19572052</v>
          </cell>
          <cell r="AA195">
            <v>0</v>
          </cell>
          <cell r="AB195">
            <v>19572052</v>
          </cell>
          <cell r="AE195">
            <v>208</v>
          </cell>
          <cell r="AF195">
            <v>22</v>
          </cell>
          <cell r="AG195" t="str">
            <v>COPIAS CERTIFICADAS DIRECCION</v>
          </cell>
          <cell r="AH195">
            <v>3075399</v>
          </cell>
          <cell r="AI195">
            <v>19572052</v>
          </cell>
        </row>
        <row r="196">
          <cell r="A196">
            <v>20823</v>
          </cell>
          <cell r="B196">
            <v>43411</v>
          </cell>
          <cell r="C196" t="str">
            <v>41431-4-011</v>
          </cell>
          <cell r="D196">
            <v>20823</v>
          </cell>
          <cell r="E196">
            <v>208</v>
          </cell>
          <cell r="F196">
            <v>23</v>
          </cell>
          <cell r="G196" t="str">
            <v>JUICIOS DE ACLARACION</v>
          </cell>
          <cell r="H196">
            <v>44464</v>
          </cell>
          <cell r="I196">
            <v>53760</v>
          </cell>
          <cell r="J196">
            <v>65632</v>
          </cell>
          <cell r="K196">
            <v>163856</v>
          </cell>
          <cell r="L196">
            <v>68432</v>
          </cell>
          <cell r="M196">
            <v>57008</v>
          </cell>
          <cell r="N196">
            <v>69776</v>
          </cell>
          <cell r="O196">
            <v>195216</v>
          </cell>
          <cell r="P196">
            <v>91952</v>
          </cell>
          <cell r="Q196">
            <v>51856</v>
          </cell>
          <cell r="R196">
            <v>97216</v>
          </cell>
          <cell r="S196">
            <v>241024</v>
          </cell>
          <cell r="W196">
            <v>0</v>
          </cell>
          <cell r="X196">
            <v>600096</v>
          </cell>
          <cell r="AA196">
            <v>0</v>
          </cell>
          <cell r="AB196">
            <v>600096</v>
          </cell>
          <cell r="AE196">
            <v>208</v>
          </cell>
          <cell r="AF196">
            <v>23</v>
          </cell>
          <cell r="AG196" t="str">
            <v>JUICIOS DE ACLARACION</v>
          </cell>
          <cell r="AH196">
            <v>97216</v>
          </cell>
          <cell r="AI196">
            <v>600096</v>
          </cell>
        </row>
        <row r="197">
          <cell r="A197">
            <v>20824</v>
          </cell>
          <cell r="B197">
            <v>43412</v>
          </cell>
          <cell r="C197" t="str">
            <v>41431-4-012</v>
          </cell>
          <cell r="D197">
            <v>20824</v>
          </cell>
          <cell r="E197">
            <v>208</v>
          </cell>
          <cell r="F197">
            <v>24</v>
          </cell>
          <cell r="G197" t="str">
            <v>JUICIOS DE RECTIFICACION</v>
          </cell>
          <cell r="H197">
            <v>15120</v>
          </cell>
          <cell r="I197">
            <v>15904</v>
          </cell>
          <cell r="J197">
            <v>22960</v>
          </cell>
          <cell r="K197">
            <v>53984</v>
          </cell>
          <cell r="L197">
            <v>21616</v>
          </cell>
          <cell r="M197">
            <v>14784</v>
          </cell>
          <cell r="N197">
            <v>23296</v>
          </cell>
          <cell r="O197">
            <v>59696</v>
          </cell>
          <cell r="P197">
            <v>28224</v>
          </cell>
          <cell r="Q197">
            <v>16464</v>
          </cell>
          <cell r="R197">
            <v>31920</v>
          </cell>
          <cell r="S197">
            <v>76608</v>
          </cell>
          <cell r="W197">
            <v>0</v>
          </cell>
          <cell r="X197">
            <v>190288</v>
          </cell>
          <cell r="AA197">
            <v>0</v>
          </cell>
          <cell r="AB197">
            <v>190288</v>
          </cell>
          <cell r="AE197">
            <v>208</v>
          </cell>
          <cell r="AF197">
            <v>24</v>
          </cell>
          <cell r="AG197" t="str">
            <v>JUICIOS DE RECTIFICACION</v>
          </cell>
          <cell r="AH197">
            <v>31920</v>
          </cell>
          <cell r="AI197">
            <v>190288</v>
          </cell>
        </row>
        <row r="198">
          <cell r="A198">
            <v>20825</v>
          </cell>
          <cell r="B198">
            <v>43413</v>
          </cell>
          <cell r="C198" t="str">
            <v>41431-4-013</v>
          </cell>
          <cell r="D198">
            <v>20825</v>
          </cell>
          <cell r="E198">
            <v>208</v>
          </cell>
          <cell r="F198">
            <v>25</v>
          </cell>
          <cell r="G198" t="str">
            <v>LOCALIZACIONES,SOLTERIAS E INEXISTENCIAS</v>
          </cell>
          <cell r="H198">
            <v>73903</v>
          </cell>
          <cell r="I198">
            <v>89957</v>
          </cell>
          <cell r="J198">
            <v>140438</v>
          </cell>
          <cell r="K198">
            <v>304298</v>
          </cell>
          <cell r="L198">
            <v>69083</v>
          </cell>
          <cell r="M198">
            <v>127729</v>
          </cell>
          <cell r="N198">
            <v>109707</v>
          </cell>
          <cell r="O198">
            <v>306519</v>
          </cell>
          <cell r="P198">
            <v>124889</v>
          </cell>
          <cell r="Q198">
            <v>155632</v>
          </cell>
          <cell r="R198">
            <v>191203</v>
          </cell>
          <cell r="S198">
            <v>471724</v>
          </cell>
          <cell r="W198">
            <v>0</v>
          </cell>
          <cell r="X198">
            <v>1082541</v>
          </cell>
          <cell r="AA198">
            <v>0</v>
          </cell>
          <cell r="AB198">
            <v>1082541</v>
          </cell>
          <cell r="AE198">
            <v>208</v>
          </cell>
          <cell r="AF198">
            <v>25</v>
          </cell>
          <cell r="AG198" t="str">
            <v>LOCALIZACIONES,SOLTERIAS E INEXISTENCIAS</v>
          </cell>
          <cell r="AH198">
            <v>191203</v>
          </cell>
          <cell r="AI198">
            <v>1082541</v>
          </cell>
        </row>
        <row r="199">
          <cell r="A199">
            <v>20826</v>
          </cell>
          <cell r="B199">
            <v>43414</v>
          </cell>
          <cell r="C199" t="str">
            <v>41431-4-014</v>
          </cell>
          <cell r="D199">
            <v>20826</v>
          </cell>
          <cell r="E199">
            <v>208</v>
          </cell>
          <cell r="F199">
            <v>26</v>
          </cell>
          <cell r="G199" t="str">
            <v>COPIAS DE ACTAS DE OTROS ESTADOS</v>
          </cell>
          <cell r="H199">
            <v>3173</v>
          </cell>
          <cell r="I199">
            <v>47003</v>
          </cell>
          <cell r="J199">
            <v>55238</v>
          </cell>
          <cell r="K199">
            <v>105414</v>
          </cell>
          <cell r="L199">
            <v>23547</v>
          </cell>
          <cell r="M199">
            <v>49927</v>
          </cell>
          <cell r="N199">
            <v>32259.35</v>
          </cell>
          <cell r="O199">
            <v>105733.35</v>
          </cell>
          <cell r="P199">
            <v>37913</v>
          </cell>
          <cell r="Q199">
            <v>47762</v>
          </cell>
          <cell r="R199">
            <v>43503</v>
          </cell>
          <cell r="S199">
            <v>129178</v>
          </cell>
          <cell r="W199">
            <v>0</v>
          </cell>
          <cell r="X199">
            <v>340325.35</v>
          </cell>
          <cell r="AA199">
            <v>0</v>
          </cell>
          <cell r="AB199">
            <v>340325.35</v>
          </cell>
          <cell r="AE199">
            <v>208</v>
          </cell>
          <cell r="AF199">
            <v>26</v>
          </cell>
          <cell r="AG199" t="str">
            <v>COPIAS DE ACTAS DE OTROS ESTADOS</v>
          </cell>
          <cell r="AH199">
            <v>43503</v>
          </cell>
          <cell r="AI199">
            <v>340325.35</v>
          </cell>
        </row>
        <row r="200">
          <cell r="A200">
            <v>20827</v>
          </cell>
          <cell r="B200">
            <v>43415</v>
          </cell>
          <cell r="C200" t="str">
            <v>41431-4-015</v>
          </cell>
          <cell r="D200">
            <v>20827</v>
          </cell>
          <cell r="E200">
            <v>208</v>
          </cell>
          <cell r="F200">
            <v>27</v>
          </cell>
          <cell r="G200" t="str">
            <v>ANOTACIONES MARGINALES</v>
          </cell>
          <cell r="H200">
            <v>160714</v>
          </cell>
          <cell r="I200">
            <v>209506</v>
          </cell>
          <cell r="J200">
            <v>282052</v>
          </cell>
          <cell r="K200">
            <v>652272</v>
          </cell>
          <cell r="L200">
            <v>270068</v>
          </cell>
          <cell r="M200">
            <v>229194</v>
          </cell>
          <cell r="N200">
            <v>286974</v>
          </cell>
          <cell r="O200">
            <v>786236</v>
          </cell>
          <cell r="P200">
            <v>360911</v>
          </cell>
          <cell r="Q200">
            <v>225449</v>
          </cell>
          <cell r="R200">
            <v>446618</v>
          </cell>
          <cell r="S200">
            <v>1032978</v>
          </cell>
          <cell r="W200">
            <v>0</v>
          </cell>
          <cell r="X200">
            <v>2471486</v>
          </cell>
          <cell r="AA200">
            <v>0</v>
          </cell>
          <cell r="AB200">
            <v>2471486</v>
          </cell>
          <cell r="AE200">
            <v>208</v>
          </cell>
          <cell r="AF200">
            <v>27</v>
          </cell>
          <cell r="AG200" t="str">
            <v>ANOTACIONES MARGINALES</v>
          </cell>
          <cell r="AH200">
            <v>446618</v>
          </cell>
          <cell r="AI200">
            <v>2471486</v>
          </cell>
        </row>
        <row r="201">
          <cell r="A201">
            <v>20830</v>
          </cell>
          <cell r="B201" t="e">
            <v>#N/A</v>
          </cell>
          <cell r="C201" t="e">
            <v>#N/A</v>
          </cell>
          <cell r="D201">
            <v>20830</v>
          </cell>
          <cell r="E201">
            <v>208</v>
          </cell>
          <cell r="F201">
            <v>30</v>
          </cell>
          <cell r="G201" t="str">
            <v>SUB-TOTAL DIVERSOS REGISTRO CIVIL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208</v>
          </cell>
          <cell r="AF201">
            <v>30</v>
          </cell>
          <cell r="AG201" t="str">
            <v>SUB-TOTAL DIVERSOS REGISTRO CIVIL</v>
          </cell>
          <cell r="AH201">
            <v>0</v>
          </cell>
          <cell r="AI201">
            <v>0</v>
          </cell>
        </row>
        <row r="202">
          <cell r="A202">
            <v>20831</v>
          </cell>
          <cell r="B202">
            <v>43416</v>
          </cell>
          <cell r="C202" t="str">
            <v>41431-4-016</v>
          </cell>
          <cell r="D202">
            <v>20831</v>
          </cell>
          <cell r="E202">
            <v>208</v>
          </cell>
          <cell r="F202">
            <v>31</v>
          </cell>
          <cell r="G202" t="str">
            <v>MODULOS EN TESORERIA</v>
          </cell>
          <cell r="H202">
            <v>11536</v>
          </cell>
          <cell r="I202">
            <v>22295</v>
          </cell>
          <cell r="J202">
            <v>18515</v>
          </cell>
          <cell r="K202">
            <v>52346</v>
          </cell>
          <cell r="L202">
            <v>14315</v>
          </cell>
          <cell r="M202">
            <v>13370</v>
          </cell>
          <cell r="N202">
            <v>14945</v>
          </cell>
          <cell r="O202">
            <v>42630</v>
          </cell>
          <cell r="P202">
            <v>20545</v>
          </cell>
          <cell r="Q202">
            <v>16835</v>
          </cell>
          <cell r="R202">
            <v>13755</v>
          </cell>
          <cell r="S202">
            <v>51135</v>
          </cell>
          <cell r="W202">
            <v>0</v>
          </cell>
          <cell r="X202">
            <v>146111</v>
          </cell>
          <cell r="AA202">
            <v>0</v>
          </cell>
          <cell r="AB202">
            <v>146111</v>
          </cell>
          <cell r="AE202">
            <v>208</v>
          </cell>
          <cell r="AF202">
            <v>31</v>
          </cell>
          <cell r="AG202" t="str">
            <v>MODULOS EN TESORERIA</v>
          </cell>
          <cell r="AH202">
            <v>13755</v>
          </cell>
          <cell r="AI202">
            <v>146111</v>
          </cell>
        </row>
        <row r="203">
          <cell r="A203">
            <v>20833</v>
          </cell>
          <cell r="B203">
            <v>43417</v>
          </cell>
          <cell r="C203" t="str">
            <v>41431-4-017</v>
          </cell>
          <cell r="D203">
            <v>20833</v>
          </cell>
          <cell r="E203">
            <v>208</v>
          </cell>
          <cell r="F203">
            <v>33</v>
          </cell>
          <cell r="G203" t="str">
            <v>COPIAS CERTIFICADAS EN BRIGADAS</v>
          </cell>
          <cell r="H203">
            <v>0</v>
          </cell>
          <cell r="I203">
            <v>847000</v>
          </cell>
          <cell r="J203">
            <v>1766030</v>
          </cell>
          <cell r="K203">
            <v>2613030</v>
          </cell>
          <cell r="L203">
            <v>1126475</v>
          </cell>
          <cell r="M203">
            <v>1066870</v>
          </cell>
          <cell r="N203">
            <v>1711955</v>
          </cell>
          <cell r="O203">
            <v>3905300</v>
          </cell>
          <cell r="P203">
            <v>2243255</v>
          </cell>
          <cell r="Q203">
            <v>756140</v>
          </cell>
          <cell r="R203">
            <v>2559830</v>
          </cell>
          <cell r="S203">
            <v>5559225</v>
          </cell>
          <cell r="W203">
            <v>0</v>
          </cell>
          <cell r="X203">
            <v>12077555</v>
          </cell>
          <cell r="AA203">
            <v>0</v>
          </cell>
          <cell r="AB203">
            <v>12077555</v>
          </cell>
          <cell r="AE203">
            <v>208</v>
          </cell>
          <cell r="AF203">
            <v>33</v>
          </cell>
          <cell r="AG203" t="str">
            <v>COPIAS CERTIFICADAS EN BRIGADAS</v>
          </cell>
          <cell r="AH203">
            <v>2559830</v>
          </cell>
          <cell r="AI203">
            <v>12077555</v>
          </cell>
        </row>
        <row r="204">
          <cell r="A204">
            <v>20834</v>
          </cell>
          <cell r="B204">
            <v>43418</v>
          </cell>
          <cell r="C204" t="str">
            <v>41431-4-018</v>
          </cell>
          <cell r="D204">
            <v>20834</v>
          </cell>
          <cell r="E204">
            <v>208</v>
          </cell>
          <cell r="F204">
            <v>34</v>
          </cell>
          <cell r="G204" t="str">
            <v>JUICIOS DIVERSOS EN BRIGADAS</v>
          </cell>
          <cell r="H204">
            <v>0</v>
          </cell>
          <cell r="I204">
            <v>6496</v>
          </cell>
          <cell r="J204">
            <v>24080</v>
          </cell>
          <cell r="K204">
            <v>30576</v>
          </cell>
          <cell r="L204">
            <v>14448</v>
          </cell>
          <cell r="M204">
            <v>12656</v>
          </cell>
          <cell r="N204">
            <v>14000</v>
          </cell>
          <cell r="O204">
            <v>41104</v>
          </cell>
          <cell r="P204">
            <v>14896</v>
          </cell>
          <cell r="Q204">
            <v>18032</v>
          </cell>
          <cell r="R204">
            <v>31808</v>
          </cell>
          <cell r="S204">
            <v>64736</v>
          </cell>
          <cell r="W204">
            <v>0</v>
          </cell>
          <cell r="X204">
            <v>136416</v>
          </cell>
          <cell r="AA204">
            <v>0</v>
          </cell>
          <cell r="AB204">
            <v>136416</v>
          </cell>
          <cell r="AE204">
            <v>208</v>
          </cell>
          <cell r="AF204">
            <v>34</v>
          </cell>
          <cell r="AG204" t="str">
            <v>JUICIOS DIVERSOS EN BRIGADAS</v>
          </cell>
          <cell r="AH204">
            <v>31808</v>
          </cell>
          <cell r="AI204">
            <v>136416</v>
          </cell>
        </row>
        <row r="205">
          <cell r="A205">
            <v>20835</v>
          </cell>
          <cell r="B205">
            <v>43419</v>
          </cell>
          <cell r="C205" t="str">
            <v>41431-4-019</v>
          </cell>
          <cell r="D205">
            <v>20835</v>
          </cell>
          <cell r="E205">
            <v>208</v>
          </cell>
          <cell r="F205">
            <v>35</v>
          </cell>
          <cell r="G205" t="str">
            <v>SUBSIDIOS SERVICIO REGISTRO CIVIL</v>
          </cell>
          <cell r="H205">
            <v>-218843</v>
          </cell>
          <cell r="I205">
            <v>-995667</v>
          </cell>
          <cell r="J205">
            <v>-2088270</v>
          </cell>
          <cell r="K205">
            <v>-3302780</v>
          </cell>
          <cell r="L205">
            <v>-1341699</v>
          </cell>
          <cell r="M205">
            <v>-1266233</v>
          </cell>
          <cell r="N205">
            <v>-2081482</v>
          </cell>
          <cell r="O205">
            <v>-4689414</v>
          </cell>
          <cell r="P205">
            <v>-2719874</v>
          </cell>
          <cell r="Q205">
            <v>-1357305</v>
          </cell>
          <cell r="R205">
            <v>-2978250</v>
          </cell>
          <cell r="S205">
            <v>-7055429</v>
          </cell>
          <cell r="W205">
            <v>0</v>
          </cell>
          <cell r="X205">
            <v>-15047623</v>
          </cell>
          <cell r="AA205">
            <v>0</v>
          </cell>
          <cell r="AB205">
            <v>-15047623</v>
          </cell>
          <cell r="AE205">
            <v>208</v>
          </cell>
          <cell r="AF205">
            <v>35</v>
          </cell>
          <cell r="AG205" t="str">
            <v>SUBSIDIOS SERVICIO REGISTRO CIVIL</v>
          </cell>
          <cell r="AH205">
            <v>-2978250</v>
          </cell>
          <cell r="AI205">
            <v>-15047623</v>
          </cell>
        </row>
        <row r="206">
          <cell r="A206">
            <v>20836</v>
          </cell>
          <cell r="B206">
            <v>43420</v>
          </cell>
          <cell r="C206" t="str">
            <v>41431-4-020</v>
          </cell>
          <cell r="D206">
            <v>20836</v>
          </cell>
          <cell r="E206">
            <v>208</v>
          </cell>
          <cell r="F206">
            <v>36</v>
          </cell>
          <cell r="G206" t="str">
            <v>DIVERSOS</v>
          </cell>
          <cell r="H206">
            <v>30378</v>
          </cell>
          <cell r="I206">
            <v>25326</v>
          </cell>
          <cell r="J206">
            <v>56515</v>
          </cell>
          <cell r="K206">
            <v>112219</v>
          </cell>
          <cell r="L206">
            <v>40192</v>
          </cell>
          <cell r="M206">
            <v>57163</v>
          </cell>
          <cell r="N206">
            <v>91357</v>
          </cell>
          <cell r="O206">
            <v>188712</v>
          </cell>
          <cell r="P206">
            <v>53499</v>
          </cell>
          <cell r="Q206">
            <v>59672</v>
          </cell>
          <cell r="R206">
            <v>62596</v>
          </cell>
          <cell r="S206">
            <v>175767</v>
          </cell>
          <cell r="W206">
            <v>0</v>
          </cell>
          <cell r="X206">
            <v>476698</v>
          </cell>
          <cell r="AA206">
            <v>0</v>
          </cell>
          <cell r="AB206">
            <v>476698</v>
          </cell>
          <cell r="AE206">
            <v>208</v>
          </cell>
          <cell r="AF206">
            <v>36</v>
          </cell>
          <cell r="AG206" t="str">
            <v>DIVERSOS</v>
          </cell>
          <cell r="AH206">
            <v>62596</v>
          </cell>
          <cell r="AI206">
            <v>476698</v>
          </cell>
        </row>
        <row r="207">
          <cell r="A207">
            <v>20901</v>
          </cell>
          <cell r="B207">
            <v>43903</v>
          </cell>
          <cell r="C207" t="str">
            <v>41431-9-003</v>
          </cell>
          <cell r="D207">
            <v>20901</v>
          </cell>
          <cell r="E207">
            <v>209</v>
          </cell>
          <cell r="F207">
            <v>1</v>
          </cell>
          <cell r="G207" t="str">
            <v>RECUPERACION POR CURSOS DE CAPACITACION</v>
          </cell>
          <cell r="H207">
            <v>78740</v>
          </cell>
          <cell r="I207">
            <v>86060</v>
          </cell>
          <cell r="J207">
            <v>192000.01</v>
          </cell>
          <cell r="K207">
            <v>356800.01</v>
          </cell>
          <cell r="L207">
            <v>35100.019999999997</v>
          </cell>
          <cell r="M207">
            <v>86182</v>
          </cell>
          <cell r="N207">
            <v>51336</v>
          </cell>
          <cell r="O207">
            <v>172618.02</v>
          </cell>
          <cell r="P207">
            <v>98666</v>
          </cell>
          <cell r="Q207">
            <v>149478</v>
          </cell>
          <cell r="R207">
            <v>145116.01</v>
          </cell>
          <cell r="S207">
            <v>393260.01</v>
          </cell>
          <cell r="W207">
            <v>0</v>
          </cell>
          <cell r="X207">
            <v>922678.04</v>
          </cell>
          <cell r="AA207">
            <v>0</v>
          </cell>
          <cell r="AB207">
            <v>922678.04</v>
          </cell>
          <cell r="AE207">
            <v>209</v>
          </cell>
          <cell r="AF207">
            <v>1</v>
          </cell>
          <cell r="AG207" t="str">
            <v>RECUPERACION POR CURSOS DE CAPACITACION</v>
          </cell>
          <cell r="AH207">
            <v>145116.01</v>
          </cell>
          <cell r="AI207">
            <v>922678.04</v>
          </cell>
        </row>
        <row r="208">
          <cell r="A208">
            <v>20800</v>
          </cell>
          <cell r="B208" t="e">
            <v>#N/A</v>
          </cell>
          <cell r="C208" t="e">
            <v>#N/A</v>
          </cell>
          <cell r="D208">
            <v>20800</v>
          </cell>
          <cell r="E208">
            <v>208</v>
          </cell>
          <cell r="F208">
            <v>0</v>
          </cell>
          <cell r="G208" t="str">
            <v>SERVICIOS DE REG. CIVIL</v>
          </cell>
          <cell r="H208">
            <v>78740</v>
          </cell>
          <cell r="I208">
            <v>86060</v>
          </cell>
          <cell r="J208">
            <v>192000.01</v>
          </cell>
          <cell r="K208">
            <v>356800.01</v>
          </cell>
          <cell r="L208">
            <v>35100.019999999997</v>
          </cell>
          <cell r="M208">
            <v>86182</v>
          </cell>
          <cell r="N208">
            <v>51336</v>
          </cell>
          <cell r="O208">
            <v>172618.02</v>
          </cell>
          <cell r="P208">
            <v>98666</v>
          </cell>
          <cell r="Q208">
            <v>149478</v>
          </cell>
          <cell r="R208">
            <v>145116.01</v>
          </cell>
          <cell r="S208">
            <v>393260.01</v>
          </cell>
          <cell r="W208">
            <v>0</v>
          </cell>
          <cell r="X208">
            <v>922678.04</v>
          </cell>
          <cell r="AA208">
            <v>0</v>
          </cell>
          <cell r="AB208">
            <v>922678.04</v>
          </cell>
          <cell r="AE208">
            <v>208</v>
          </cell>
          <cell r="AF208">
            <v>0</v>
          </cell>
          <cell r="AG208" t="str">
            <v>SERVICIOS DE REG. CIVIL</v>
          </cell>
          <cell r="AH208">
            <v>145116.01</v>
          </cell>
          <cell r="AI208">
            <v>922678.04</v>
          </cell>
        </row>
        <row r="209">
          <cell r="A209">
            <v>21001</v>
          </cell>
          <cell r="B209">
            <v>43501</v>
          </cell>
          <cell r="C209" t="str">
            <v>41431-5-001</v>
          </cell>
          <cell r="D209">
            <v>21001</v>
          </cell>
          <cell r="E209">
            <v>210</v>
          </cell>
          <cell r="F209">
            <v>1</v>
          </cell>
          <cell r="G209" t="str">
            <v>REGISTROS DE COMPRA VENTA</v>
          </cell>
          <cell r="H209">
            <v>8693262.1600000001</v>
          </cell>
          <cell r="I209">
            <v>9280601.4700000007</v>
          </cell>
          <cell r="J209">
            <v>11861950.09</v>
          </cell>
          <cell r="K209">
            <v>29835813.720000003</v>
          </cell>
          <cell r="L209">
            <v>6414204.1600000001</v>
          </cell>
          <cell r="M209">
            <v>13120402</v>
          </cell>
          <cell r="N209">
            <v>9918036.4299999997</v>
          </cell>
          <cell r="O209">
            <v>29452642.59</v>
          </cell>
          <cell r="P209">
            <v>12440216.08</v>
          </cell>
          <cell r="Q209">
            <v>10526211.25</v>
          </cell>
          <cell r="R209">
            <v>8964656.9800000004</v>
          </cell>
          <cell r="S209">
            <v>31931084.309999999</v>
          </cell>
          <cell r="W209">
            <v>0</v>
          </cell>
          <cell r="X209">
            <v>91219540.620000005</v>
          </cell>
          <cell r="AA209">
            <v>0</v>
          </cell>
          <cell r="AB209">
            <v>91219540.620000005</v>
          </cell>
          <cell r="AE209">
            <v>210</v>
          </cell>
          <cell r="AF209">
            <v>1</v>
          </cell>
          <cell r="AG209" t="str">
            <v>REGISTROS DE COMPRA VENTA</v>
          </cell>
          <cell r="AH209">
            <v>8964656.9800000004</v>
          </cell>
          <cell r="AI209">
            <v>91219540.620000005</v>
          </cell>
        </row>
        <row r="210">
          <cell r="A210">
            <v>21002</v>
          </cell>
          <cell r="B210">
            <v>43502</v>
          </cell>
          <cell r="C210" t="str">
            <v>41431-5-002</v>
          </cell>
          <cell r="D210">
            <v>21002</v>
          </cell>
          <cell r="E210">
            <v>210</v>
          </cell>
          <cell r="F210">
            <v>2</v>
          </cell>
          <cell r="G210" t="str">
            <v>REGISTROS DE HIPOTECAS</v>
          </cell>
          <cell r="H210">
            <v>500917</v>
          </cell>
          <cell r="I210">
            <v>633469</v>
          </cell>
          <cell r="J210">
            <v>1032670</v>
          </cell>
          <cell r="K210">
            <v>2167056</v>
          </cell>
          <cell r="L210">
            <v>316937</v>
          </cell>
          <cell r="M210">
            <v>861937.5</v>
          </cell>
          <cell r="N210">
            <v>690479.23</v>
          </cell>
          <cell r="O210">
            <v>1869353.73</v>
          </cell>
          <cell r="P210">
            <v>701673.72</v>
          </cell>
          <cell r="Q210">
            <v>906130.99</v>
          </cell>
          <cell r="R210">
            <v>542834.35</v>
          </cell>
          <cell r="S210">
            <v>2150639.06</v>
          </cell>
          <cell r="W210">
            <v>0</v>
          </cell>
          <cell r="X210">
            <v>6187048.79</v>
          </cell>
          <cell r="AA210">
            <v>0</v>
          </cell>
          <cell r="AB210">
            <v>6187048.79</v>
          </cell>
          <cell r="AE210">
            <v>210</v>
          </cell>
          <cell r="AF210">
            <v>2</v>
          </cell>
          <cell r="AG210" t="str">
            <v>REGISTROS DE HIPOTECAS</v>
          </cell>
          <cell r="AH210">
            <v>542834.35</v>
          </cell>
          <cell r="AI210">
            <v>6187048.79</v>
          </cell>
        </row>
        <row r="211">
          <cell r="A211">
            <v>21003</v>
          </cell>
          <cell r="B211">
            <v>43503</v>
          </cell>
          <cell r="C211" t="str">
            <v>41431-5-003</v>
          </cell>
          <cell r="D211">
            <v>21003</v>
          </cell>
          <cell r="E211">
            <v>210</v>
          </cell>
          <cell r="F211">
            <v>3</v>
          </cell>
          <cell r="G211" t="str">
            <v>REGISTROS DE DONACIONES</v>
          </cell>
          <cell r="H211">
            <v>406121.12</v>
          </cell>
          <cell r="I211">
            <v>574697.65</v>
          </cell>
          <cell r="J211">
            <v>849359.45</v>
          </cell>
          <cell r="K211">
            <v>1830178.22</v>
          </cell>
          <cell r="L211">
            <v>537919.47</v>
          </cell>
          <cell r="M211">
            <v>917435.33</v>
          </cell>
          <cell r="N211">
            <v>734341.54</v>
          </cell>
          <cell r="O211">
            <v>2189696.34</v>
          </cell>
          <cell r="P211">
            <v>993416.04</v>
          </cell>
          <cell r="Q211">
            <v>768689.94</v>
          </cell>
          <cell r="R211">
            <v>656382.02</v>
          </cell>
          <cell r="S211">
            <v>2418488</v>
          </cell>
          <cell r="W211">
            <v>0</v>
          </cell>
          <cell r="X211">
            <v>6438362.5599999996</v>
          </cell>
          <cell r="AA211">
            <v>0</v>
          </cell>
          <cell r="AB211">
            <v>6438362.5599999996</v>
          </cell>
          <cell r="AE211">
            <v>210</v>
          </cell>
          <cell r="AF211">
            <v>3</v>
          </cell>
          <cell r="AG211" t="str">
            <v>REGISTROS DE DONACIONES</v>
          </cell>
          <cell r="AH211">
            <v>656382.02</v>
          </cell>
          <cell r="AI211">
            <v>6438362.5599999996</v>
          </cell>
        </row>
        <row r="212">
          <cell r="A212">
            <v>21004</v>
          </cell>
          <cell r="B212">
            <v>43504</v>
          </cell>
          <cell r="C212" t="str">
            <v>41431-5-004</v>
          </cell>
          <cell r="D212">
            <v>21004</v>
          </cell>
          <cell r="E212">
            <v>210</v>
          </cell>
          <cell r="F212">
            <v>4</v>
          </cell>
          <cell r="G212" t="str">
            <v>REGISTROS DE CREDITOS OTORGADOS</v>
          </cell>
          <cell r="H212">
            <v>5020081.8499999996</v>
          </cell>
          <cell r="I212">
            <v>5168389.3099999996</v>
          </cell>
          <cell r="J212">
            <v>6207530.1799999997</v>
          </cell>
          <cell r="K212">
            <v>16396001.34</v>
          </cell>
          <cell r="L212">
            <v>3141885.88</v>
          </cell>
          <cell r="M212">
            <v>6961445.3499999996</v>
          </cell>
          <cell r="N212">
            <v>5299402.2300000004</v>
          </cell>
          <cell r="O212">
            <v>15402733.460000001</v>
          </cell>
          <cell r="P212">
            <v>6707037.79</v>
          </cell>
          <cell r="Q212">
            <v>4986862.9800000004</v>
          </cell>
          <cell r="R212">
            <v>4996955.2699999996</v>
          </cell>
          <cell r="S212">
            <v>16690856.039999999</v>
          </cell>
          <cell r="W212">
            <v>0</v>
          </cell>
          <cell r="X212">
            <v>48489590.840000004</v>
          </cell>
          <cell r="AA212">
            <v>0</v>
          </cell>
          <cell r="AB212">
            <v>48489590.840000004</v>
          </cell>
          <cell r="AE212">
            <v>210</v>
          </cell>
          <cell r="AF212">
            <v>4</v>
          </cell>
          <cell r="AG212" t="str">
            <v>REGISTROS DE CREDITOS OTORGADOS</v>
          </cell>
          <cell r="AH212">
            <v>4996955.2699999996</v>
          </cell>
          <cell r="AI212">
            <v>48489590.840000004</v>
          </cell>
        </row>
        <row r="213">
          <cell r="A213">
            <v>21005</v>
          </cell>
          <cell r="B213">
            <v>43505</v>
          </cell>
          <cell r="C213" t="str">
            <v>41431-5-005</v>
          </cell>
          <cell r="D213">
            <v>21005</v>
          </cell>
          <cell r="E213">
            <v>210</v>
          </cell>
          <cell r="F213">
            <v>5</v>
          </cell>
          <cell r="G213" t="str">
            <v>REG. DE AUMENTO O DISMINUCION DE CAPITAL</v>
          </cell>
          <cell r="H213">
            <v>149076.43</v>
          </cell>
          <cell r="I213">
            <v>681831</v>
          </cell>
          <cell r="J213">
            <v>814966</v>
          </cell>
          <cell r="K213">
            <v>1645873.43</v>
          </cell>
          <cell r="L213">
            <v>589128.5</v>
          </cell>
          <cell r="M213">
            <v>605263.41</v>
          </cell>
          <cell r="N213">
            <v>687513.55</v>
          </cell>
          <cell r="O213">
            <v>1881905.4600000002</v>
          </cell>
          <cell r="P213">
            <v>883773.78</v>
          </cell>
          <cell r="Q213">
            <v>478254</v>
          </cell>
          <cell r="R213">
            <v>529714</v>
          </cell>
          <cell r="S213">
            <v>1891741.78</v>
          </cell>
          <cell r="W213">
            <v>0</v>
          </cell>
          <cell r="X213">
            <v>5419520.6699999999</v>
          </cell>
          <cell r="AA213">
            <v>0</v>
          </cell>
          <cell r="AB213">
            <v>5419520.6699999999</v>
          </cell>
          <cell r="AE213">
            <v>210</v>
          </cell>
          <cell r="AF213">
            <v>5</v>
          </cell>
          <cell r="AG213" t="str">
            <v>REG. DE AUMENTO O DISMINUCION DE CAPITAL</v>
          </cell>
          <cell r="AH213">
            <v>529714</v>
          </cell>
          <cell r="AI213">
            <v>5419520.6699999999</v>
          </cell>
        </row>
        <row r="214">
          <cell r="A214">
            <v>21006</v>
          </cell>
          <cell r="B214">
            <v>43506</v>
          </cell>
          <cell r="C214" t="str">
            <v>41431-5-006</v>
          </cell>
          <cell r="D214">
            <v>21006</v>
          </cell>
          <cell r="E214">
            <v>210</v>
          </cell>
          <cell r="F214">
            <v>6</v>
          </cell>
          <cell r="G214" t="str">
            <v>REGISTRO DE INSCRIPCION DE SOCIEDADES</v>
          </cell>
          <cell r="H214">
            <v>269467.40000000002</v>
          </cell>
          <cell r="I214">
            <v>91416.77</v>
          </cell>
          <cell r="J214">
            <v>104088.41</v>
          </cell>
          <cell r="K214">
            <v>464972.58000000007</v>
          </cell>
          <cell r="L214">
            <v>96806.22</v>
          </cell>
          <cell r="M214">
            <v>189308.71</v>
          </cell>
          <cell r="N214">
            <v>185373.9</v>
          </cell>
          <cell r="O214">
            <v>471488.82999999996</v>
          </cell>
          <cell r="P214">
            <v>195384.88</v>
          </cell>
          <cell r="Q214">
            <v>287221.5</v>
          </cell>
          <cell r="R214">
            <v>267724</v>
          </cell>
          <cell r="S214">
            <v>750330.38</v>
          </cell>
          <cell r="W214">
            <v>0</v>
          </cell>
          <cell r="X214">
            <v>1686791.79</v>
          </cell>
          <cell r="AA214">
            <v>0</v>
          </cell>
          <cell r="AB214">
            <v>1686791.79</v>
          </cell>
          <cell r="AE214">
            <v>210</v>
          </cell>
          <cell r="AF214">
            <v>6</v>
          </cell>
          <cell r="AG214" t="str">
            <v>REGISTRO DE INSCRIPCION DE SOCIEDADES</v>
          </cell>
          <cell r="AH214">
            <v>267724</v>
          </cell>
          <cell r="AI214">
            <v>1686791.79</v>
          </cell>
        </row>
        <row r="215">
          <cell r="A215">
            <v>21007</v>
          </cell>
          <cell r="B215">
            <v>43507</v>
          </cell>
          <cell r="C215" t="str">
            <v>41431-5-007</v>
          </cell>
          <cell r="D215">
            <v>21007</v>
          </cell>
          <cell r="E215">
            <v>210</v>
          </cell>
          <cell r="F215">
            <v>7</v>
          </cell>
          <cell r="G215" t="str">
            <v>REGISTRO DE SENTENCIAS Y SOCIEDADES</v>
          </cell>
          <cell r="H215">
            <v>3567</v>
          </cell>
          <cell r="I215">
            <v>4009</v>
          </cell>
          <cell r="J215">
            <v>5722</v>
          </cell>
          <cell r="K215">
            <v>13298</v>
          </cell>
          <cell r="L215">
            <v>696</v>
          </cell>
          <cell r="M215">
            <v>5800</v>
          </cell>
          <cell r="N215">
            <v>3306</v>
          </cell>
          <cell r="O215">
            <v>9802</v>
          </cell>
          <cell r="P215">
            <v>1421</v>
          </cell>
          <cell r="Q215">
            <v>696</v>
          </cell>
          <cell r="R215">
            <v>5917</v>
          </cell>
          <cell r="S215">
            <v>8034</v>
          </cell>
          <cell r="W215">
            <v>0</v>
          </cell>
          <cell r="X215">
            <v>31134</v>
          </cell>
          <cell r="AA215">
            <v>0</v>
          </cell>
          <cell r="AB215">
            <v>31134</v>
          </cell>
          <cell r="AE215">
            <v>210</v>
          </cell>
          <cell r="AF215">
            <v>7</v>
          </cell>
          <cell r="AG215" t="str">
            <v>REGISTRO DE SENTENCIAS Y SOCIEDADES</v>
          </cell>
          <cell r="AH215">
            <v>5917</v>
          </cell>
          <cell r="AI215">
            <v>31134</v>
          </cell>
        </row>
        <row r="216">
          <cell r="A216">
            <v>21008</v>
          </cell>
          <cell r="B216">
            <v>43508</v>
          </cell>
          <cell r="C216" t="str">
            <v>41431-5-008</v>
          </cell>
          <cell r="D216">
            <v>21008</v>
          </cell>
          <cell r="E216">
            <v>210</v>
          </cell>
          <cell r="F216">
            <v>8</v>
          </cell>
          <cell r="G216" t="str">
            <v>REGISTRO DE CONSTANCIAS Y CERTIFICADOS</v>
          </cell>
          <cell r="H216">
            <v>1650646.86</v>
          </cell>
          <cell r="I216">
            <v>1478048.16</v>
          </cell>
          <cell r="J216">
            <v>2683132.91</v>
          </cell>
          <cell r="K216">
            <v>5811827.9299999997</v>
          </cell>
          <cell r="L216">
            <v>1069893.8999999999</v>
          </cell>
          <cell r="M216">
            <v>1909135.61</v>
          </cell>
          <cell r="N216">
            <v>1706145.09</v>
          </cell>
          <cell r="O216">
            <v>4685174.5999999996</v>
          </cell>
          <cell r="P216">
            <v>17698693.890000001</v>
          </cell>
          <cell r="Q216">
            <v>1581236.33</v>
          </cell>
          <cell r="R216">
            <v>1572077.2</v>
          </cell>
          <cell r="S216">
            <v>20852007.419999998</v>
          </cell>
          <cell r="W216">
            <v>0</v>
          </cell>
          <cell r="X216">
            <v>31349009.949999996</v>
          </cell>
          <cell r="AA216">
            <v>0</v>
          </cell>
          <cell r="AB216">
            <v>31349009.949999999</v>
          </cell>
          <cell r="AE216">
            <v>210</v>
          </cell>
          <cell r="AF216">
            <v>8</v>
          </cell>
          <cell r="AG216" t="str">
            <v>REGISTRO DE CONSTANCIAS Y CERTIFICADOS</v>
          </cell>
          <cell r="AH216">
            <v>1572077.2</v>
          </cell>
          <cell r="AI216">
            <v>31349009.949999999</v>
          </cell>
        </row>
        <row r="217">
          <cell r="A217">
            <v>21009</v>
          </cell>
          <cell r="B217">
            <v>43509</v>
          </cell>
          <cell r="C217" t="str">
            <v>41431-5-009</v>
          </cell>
          <cell r="D217">
            <v>21009</v>
          </cell>
          <cell r="E217">
            <v>210</v>
          </cell>
          <cell r="F217">
            <v>9</v>
          </cell>
          <cell r="G217" t="str">
            <v>REGISTRO DE ARRENDAMIENTO</v>
          </cell>
          <cell r="H217">
            <v>0</v>
          </cell>
          <cell r="I217">
            <v>8642</v>
          </cell>
          <cell r="J217">
            <v>29002</v>
          </cell>
          <cell r="K217">
            <v>37644</v>
          </cell>
          <cell r="L217">
            <v>76641.100000000006</v>
          </cell>
          <cell r="M217">
            <v>39047</v>
          </cell>
          <cell r="N217">
            <v>35476.720000000001</v>
          </cell>
          <cell r="O217">
            <v>151164.82</v>
          </cell>
          <cell r="P217">
            <v>22488.17</v>
          </cell>
          <cell r="Q217">
            <v>100291.5</v>
          </cell>
          <cell r="R217">
            <v>63270.16</v>
          </cell>
          <cell r="S217">
            <v>186049.83000000002</v>
          </cell>
          <cell r="W217">
            <v>0</v>
          </cell>
          <cell r="X217">
            <v>374858.65</v>
          </cell>
          <cell r="AA217">
            <v>0</v>
          </cell>
          <cell r="AB217">
            <v>374858.65</v>
          </cell>
          <cell r="AE217">
            <v>210</v>
          </cell>
          <cell r="AF217">
            <v>9</v>
          </cell>
          <cell r="AG217" t="str">
            <v>REGISTRO DE ARRENDAMIENTO</v>
          </cell>
          <cell r="AH217">
            <v>63270.16</v>
          </cell>
          <cell r="AI217">
            <v>374858.65</v>
          </cell>
        </row>
        <row r="218">
          <cell r="A218">
            <v>21010</v>
          </cell>
          <cell r="B218">
            <v>43510</v>
          </cell>
          <cell r="C218" t="str">
            <v>41431-5-010</v>
          </cell>
          <cell r="D218">
            <v>21010</v>
          </cell>
          <cell r="E218">
            <v>210</v>
          </cell>
          <cell r="F218">
            <v>10</v>
          </cell>
          <cell r="G218" t="str">
            <v>REGISTRO DE RECONOCIMIENTO DE ADEUDO</v>
          </cell>
          <cell r="H218">
            <v>155502.39999999999</v>
          </cell>
          <cell r="I218">
            <v>152743.89000000001</v>
          </cell>
          <cell r="J218">
            <v>257123.55</v>
          </cell>
          <cell r="K218">
            <v>565369.84000000008</v>
          </cell>
          <cell r="L218">
            <v>233327.39</v>
          </cell>
          <cell r="M218">
            <v>357761.54</v>
          </cell>
          <cell r="N218">
            <v>199658.61</v>
          </cell>
          <cell r="O218">
            <v>790747.53999999992</v>
          </cell>
          <cell r="P218">
            <v>303675.01</v>
          </cell>
          <cell r="Q218">
            <v>237418.18</v>
          </cell>
          <cell r="R218">
            <v>178033.98</v>
          </cell>
          <cell r="S218">
            <v>719127.16999999993</v>
          </cell>
          <cell r="W218">
            <v>0</v>
          </cell>
          <cell r="X218">
            <v>2075244.55</v>
          </cell>
          <cell r="AA218">
            <v>0</v>
          </cell>
          <cell r="AB218">
            <v>2075244.55</v>
          </cell>
          <cell r="AE218">
            <v>210</v>
          </cell>
          <cell r="AF218">
            <v>10</v>
          </cell>
          <cell r="AG218" t="str">
            <v>REGISTRO DE RECONOCIMIENTO DE ADEUDO</v>
          </cell>
          <cell r="AH218">
            <v>178033.98</v>
          </cell>
          <cell r="AI218">
            <v>2075244.55</v>
          </cell>
        </row>
        <row r="219">
          <cell r="A219">
            <v>21011</v>
          </cell>
          <cell r="B219">
            <v>43511</v>
          </cell>
          <cell r="C219" t="str">
            <v>41431-5-011</v>
          </cell>
          <cell r="D219">
            <v>21011</v>
          </cell>
          <cell r="E219">
            <v>210</v>
          </cell>
          <cell r="F219">
            <v>11</v>
          </cell>
          <cell r="G219" t="str">
            <v>REGISTRO DE CANCELACIONES</v>
          </cell>
          <cell r="H219">
            <v>719709.12</v>
          </cell>
          <cell r="I219">
            <v>670895.22</v>
          </cell>
          <cell r="J219">
            <v>999209.84</v>
          </cell>
          <cell r="K219">
            <v>2389814.1799999997</v>
          </cell>
          <cell r="L219">
            <v>498121.81</v>
          </cell>
          <cell r="M219">
            <v>1093887.17</v>
          </cell>
          <cell r="N219">
            <v>812726.19</v>
          </cell>
          <cell r="O219">
            <v>2404735.17</v>
          </cell>
          <cell r="P219">
            <v>988350.62</v>
          </cell>
          <cell r="Q219">
            <v>926412.69</v>
          </cell>
          <cell r="R219">
            <v>866013.7</v>
          </cell>
          <cell r="S219">
            <v>2780777.01</v>
          </cell>
          <cell r="W219">
            <v>0</v>
          </cell>
          <cell r="X219">
            <v>7575326.3599999994</v>
          </cell>
          <cell r="AA219">
            <v>0</v>
          </cell>
          <cell r="AB219">
            <v>7575326.3600000003</v>
          </cell>
          <cell r="AE219">
            <v>210</v>
          </cell>
          <cell r="AF219">
            <v>11</v>
          </cell>
          <cell r="AG219" t="str">
            <v>REGISTRO DE CANCELACIONES</v>
          </cell>
          <cell r="AH219">
            <v>866013.7</v>
          </cell>
          <cell r="AI219">
            <v>7575326.3600000003</v>
          </cell>
        </row>
        <row r="220">
          <cell r="A220">
            <v>21012</v>
          </cell>
          <cell r="B220">
            <v>43512</v>
          </cell>
          <cell r="C220" t="str">
            <v>41431-5-012</v>
          </cell>
          <cell r="D220">
            <v>21012</v>
          </cell>
          <cell r="E220">
            <v>210</v>
          </cell>
          <cell r="F220">
            <v>12</v>
          </cell>
          <cell r="G220" t="str">
            <v>REGISTRO DE DERECHOS POR HOJA</v>
          </cell>
          <cell r="H220">
            <v>715479.99</v>
          </cell>
          <cell r="I220">
            <v>642822.23</v>
          </cell>
          <cell r="J220">
            <v>811644.84</v>
          </cell>
          <cell r="K220">
            <v>2169947.06</v>
          </cell>
          <cell r="L220">
            <v>371587.36</v>
          </cell>
          <cell r="M220">
            <v>536532.53</v>
          </cell>
          <cell r="N220">
            <v>421319.56</v>
          </cell>
          <cell r="O220">
            <v>1329439.45</v>
          </cell>
          <cell r="P220">
            <v>552761.61</v>
          </cell>
          <cell r="Q220">
            <v>597005.34</v>
          </cell>
          <cell r="R220">
            <v>452057.4</v>
          </cell>
          <cell r="S220">
            <v>1601824.35</v>
          </cell>
          <cell r="W220">
            <v>0</v>
          </cell>
          <cell r="X220">
            <v>5101210.8599999994</v>
          </cell>
          <cell r="AA220">
            <v>0</v>
          </cell>
          <cell r="AB220">
            <v>5101210.8600000003</v>
          </cell>
          <cell r="AE220">
            <v>210</v>
          </cell>
          <cell r="AF220">
            <v>12</v>
          </cell>
          <cell r="AG220" t="str">
            <v>REGISTRO DE DERECHOS POR HOJA</v>
          </cell>
          <cell r="AH220">
            <v>452057.4</v>
          </cell>
          <cell r="AI220">
            <v>5101210.8600000003</v>
          </cell>
        </row>
        <row r="221">
          <cell r="A221">
            <v>21013</v>
          </cell>
          <cell r="B221">
            <v>43513</v>
          </cell>
          <cell r="C221" t="str">
            <v>41431-5-013</v>
          </cell>
          <cell r="D221">
            <v>21013</v>
          </cell>
          <cell r="E221">
            <v>210</v>
          </cell>
          <cell r="F221">
            <v>13</v>
          </cell>
          <cell r="G221" t="str">
            <v>REGISTRO DE EMBARGOS</v>
          </cell>
          <cell r="H221">
            <v>204228</v>
          </cell>
          <cell r="I221">
            <v>543792.5</v>
          </cell>
          <cell r="J221">
            <v>559383</v>
          </cell>
          <cell r="K221">
            <v>1307403.5</v>
          </cell>
          <cell r="L221">
            <v>363516.02</v>
          </cell>
          <cell r="M221">
            <v>480602.69</v>
          </cell>
          <cell r="N221">
            <v>381258.42</v>
          </cell>
          <cell r="O221">
            <v>1225377.1299999999</v>
          </cell>
          <cell r="P221">
            <v>619789.25</v>
          </cell>
          <cell r="Q221">
            <v>464003.17</v>
          </cell>
          <cell r="R221">
            <v>252234.36</v>
          </cell>
          <cell r="S221">
            <v>1336026.7799999998</v>
          </cell>
          <cell r="W221">
            <v>0</v>
          </cell>
          <cell r="X221">
            <v>3868807.4099999997</v>
          </cell>
          <cell r="AA221">
            <v>0</v>
          </cell>
          <cell r="AB221">
            <v>3868807.41</v>
          </cell>
          <cell r="AE221">
            <v>210</v>
          </cell>
          <cell r="AF221">
            <v>13</v>
          </cell>
          <cell r="AG221" t="str">
            <v>REGISTRO DE EMBARGOS</v>
          </cell>
          <cell r="AH221">
            <v>252234.36</v>
          </cell>
          <cell r="AI221">
            <v>3868807.41</v>
          </cell>
        </row>
        <row r="222">
          <cell r="A222">
            <v>21014</v>
          </cell>
          <cell r="B222">
            <v>43514</v>
          </cell>
          <cell r="C222" t="str">
            <v>41431-5-014</v>
          </cell>
          <cell r="D222">
            <v>21014</v>
          </cell>
          <cell r="E222">
            <v>210</v>
          </cell>
          <cell r="F222">
            <v>14</v>
          </cell>
          <cell r="G222" t="str">
            <v>REGISTRO DE HIJUELAS</v>
          </cell>
          <cell r="H222">
            <v>286975.05</v>
          </cell>
          <cell r="I222">
            <v>425662.44</v>
          </cell>
          <cell r="J222">
            <v>465604.14</v>
          </cell>
          <cell r="K222">
            <v>1178241.6299999999</v>
          </cell>
          <cell r="L222">
            <v>146133.04</v>
          </cell>
          <cell r="M222">
            <v>368876.33</v>
          </cell>
          <cell r="N222">
            <v>411743.65</v>
          </cell>
          <cell r="O222">
            <v>926753.02</v>
          </cell>
          <cell r="P222">
            <v>504825.12</v>
          </cell>
          <cell r="Q222">
            <v>482190.67</v>
          </cell>
          <cell r="R222">
            <v>286977.46000000002</v>
          </cell>
          <cell r="S222">
            <v>1273993.25</v>
          </cell>
          <cell r="W222">
            <v>0</v>
          </cell>
          <cell r="X222">
            <v>3378987.9</v>
          </cell>
          <cell r="AA222">
            <v>0</v>
          </cell>
          <cell r="AB222">
            <v>3378987.9</v>
          </cell>
          <cell r="AE222">
            <v>210</v>
          </cell>
          <cell r="AF222">
            <v>14</v>
          </cell>
          <cell r="AG222" t="str">
            <v>REGISTRO DE HIJUELAS</v>
          </cell>
          <cell r="AH222">
            <v>286977.46000000002</v>
          </cell>
          <cell r="AI222">
            <v>3378987.9</v>
          </cell>
        </row>
        <row r="223">
          <cell r="A223">
            <v>21015</v>
          </cell>
          <cell r="B223">
            <v>43515</v>
          </cell>
          <cell r="C223" t="str">
            <v>41431-5-015</v>
          </cell>
          <cell r="D223">
            <v>21015</v>
          </cell>
          <cell r="E223">
            <v>210</v>
          </cell>
          <cell r="F223">
            <v>15</v>
          </cell>
          <cell r="G223" t="str">
            <v>OTROS REGISTROS DEL REG PUB DE LA PROP</v>
          </cell>
          <cell r="H223">
            <v>6153652.3099999996</v>
          </cell>
          <cell r="I223">
            <v>4773853.2699999996</v>
          </cell>
          <cell r="J223">
            <v>8403729.8800000008</v>
          </cell>
          <cell r="K223">
            <v>19331235.460000001</v>
          </cell>
          <cell r="L223">
            <v>4569239.46</v>
          </cell>
          <cell r="M223">
            <v>8367153.4800000004</v>
          </cell>
          <cell r="N223">
            <v>6908305.7699999996</v>
          </cell>
          <cell r="O223">
            <v>19844698.710000001</v>
          </cell>
          <cell r="P223">
            <v>7293729.4000000004</v>
          </cell>
          <cell r="Q223">
            <v>6606810.9699999997</v>
          </cell>
          <cell r="R223">
            <v>5822077.9199999999</v>
          </cell>
          <cell r="S223">
            <v>19722618.289999999</v>
          </cell>
          <cell r="W223">
            <v>0</v>
          </cell>
          <cell r="X223">
            <v>58898552.460000001</v>
          </cell>
          <cell r="AA223">
            <v>0</v>
          </cell>
          <cell r="AB223">
            <v>58898552.460000001</v>
          </cell>
          <cell r="AE223">
            <v>210</v>
          </cell>
          <cell r="AF223">
            <v>15</v>
          </cell>
          <cell r="AG223" t="str">
            <v>OTROS REGISTROS DEL REG PUB DE LA PROP</v>
          </cell>
          <cell r="AH223">
            <v>5822077.9199999999</v>
          </cell>
          <cell r="AI223">
            <v>58898552.460000001</v>
          </cell>
        </row>
        <row r="224">
          <cell r="B224" t="e">
            <v>#N/A</v>
          </cell>
          <cell r="C224" t="e">
            <v>#N/A</v>
          </cell>
          <cell r="D224">
            <v>21000</v>
          </cell>
          <cell r="E224">
            <v>210</v>
          </cell>
          <cell r="F224">
            <v>0</v>
          </cell>
          <cell r="G224" t="str">
            <v>SERVICIOS DE REG. PUBLICO</v>
          </cell>
          <cell r="H224">
            <v>24928686.690000001</v>
          </cell>
          <cell r="I224">
            <v>25130873.91</v>
          </cell>
          <cell r="J224">
            <v>35085116.289999999</v>
          </cell>
          <cell r="K224">
            <v>85144676.890000001</v>
          </cell>
          <cell r="L224">
            <v>18426037.309999999</v>
          </cell>
          <cell r="M224">
            <v>35814588.649999999</v>
          </cell>
          <cell r="N224">
            <v>28395086.890000001</v>
          </cell>
          <cell r="O224">
            <v>82635712.849999994</v>
          </cell>
          <cell r="P224">
            <v>49907236.359999999</v>
          </cell>
          <cell r="Q224">
            <v>28949435.510000002</v>
          </cell>
          <cell r="R224">
            <v>25456925.800000001</v>
          </cell>
          <cell r="S224">
            <v>104313597.67</v>
          </cell>
          <cell r="W224">
            <v>0</v>
          </cell>
          <cell r="X224">
            <v>272093987.40999997</v>
          </cell>
          <cell r="AA224">
            <v>0</v>
          </cell>
          <cell r="AB224">
            <v>272093987.41000003</v>
          </cell>
          <cell r="AE224">
            <v>210</v>
          </cell>
          <cell r="AF224">
            <v>0</v>
          </cell>
          <cell r="AG224" t="str">
            <v>SERVICIOS DE REG. PUBLICO</v>
          </cell>
          <cell r="AH224">
            <v>25456925.800000001</v>
          </cell>
          <cell r="AI224">
            <v>272093987.41000003</v>
          </cell>
        </row>
        <row r="225">
          <cell r="A225">
            <v>21100</v>
          </cell>
          <cell r="B225">
            <v>43601</v>
          </cell>
          <cell r="C225" t="str">
            <v>41431-6-001</v>
          </cell>
          <cell r="D225">
            <v>21100</v>
          </cell>
          <cell r="E225">
            <v>211</v>
          </cell>
          <cell r="F225">
            <v>0</v>
          </cell>
          <cell r="G225" t="str">
            <v>AUTORIZACION DE PROTOCOLOS</v>
          </cell>
          <cell r="H225">
            <v>3022</v>
          </cell>
          <cell r="I225">
            <v>4533</v>
          </cell>
          <cell r="J225">
            <v>24176</v>
          </cell>
          <cell r="K225">
            <v>31731</v>
          </cell>
          <cell r="L225">
            <v>4533</v>
          </cell>
          <cell r="M225">
            <v>8572</v>
          </cell>
          <cell r="N225">
            <v>7555</v>
          </cell>
          <cell r="O225">
            <v>20660</v>
          </cell>
          <cell r="P225">
            <v>12088</v>
          </cell>
          <cell r="Q225">
            <v>7090</v>
          </cell>
          <cell r="R225">
            <v>10083</v>
          </cell>
          <cell r="S225">
            <v>29261</v>
          </cell>
          <cell r="W225">
            <v>0</v>
          </cell>
          <cell r="X225">
            <v>81652</v>
          </cell>
          <cell r="AA225">
            <v>0</v>
          </cell>
          <cell r="AB225">
            <v>81652</v>
          </cell>
          <cell r="AE225">
            <v>211</v>
          </cell>
          <cell r="AF225">
            <v>0</v>
          </cell>
          <cell r="AG225" t="str">
            <v>AUTORIZACION DE PROTOCOLOS</v>
          </cell>
          <cell r="AH225">
            <v>10083</v>
          </cell>
          <cell r="AI225">
            <v>81652</v>
          </cell>
        </row>
        <row r="226">
          <cell r="A226">
            <v>21101</v>
          </cell>
          <cell r="B226">
            <v>43602</v>
          </cell>
          <cell r="C226" t="str">
            <v>41431-6-002</v>
          </cell>
          <cell r="D226">
            <v>21101</v>
          </cell>
          <cell r="E226">
            <v>211</v>
          </cell>
          <cell r="F226">
            <v>1</v>
          </cell>
          <cell r="G226" t="str">
            <v>APERTURA DE FOLIOS DE PROTOCOLOS</v>
          </cell>
          <cell r="H226">
            <v>1157200</v>
          </cell>
          <cell r="I226">
            <v>457400</v>
          </cell>
          <cell r="J226">
            <v>443400</v>
          </cell>
          <cell r="K226">
            <v>2058000</v>
          </cell>
          <cell r="L226">
            <v>694400</v>
          </cell>
          <cell r="M226">
            <v>552400</v>
          </cell>
          <cell r="N226">
            <v>462800</v>
          </cell>
          <cell r="O226">
            <v>1709600</v>
          </cell>
          <cell r="P226">
            <v>643600</v>
          </cell>
          <cell r="Q226">
            <v>820800</v>
          </cell>
          <cell r="R226">
            <v>613600</v>
          </cell>
          <cell r="S226">
            <v>2078000</v>
          </cell>
          <cell r="W226">
            <v>0</v>
          </cell>
          <cell r="X226">
            <v>5845600</v>
          </cell>
          <cell r="AA226">
            <v>0</v>
          </cell>
          <cell r="AB226">
            <v>5845600</v>
          </cell>
          <cell r="AE226">
            <v>211</v>
          </cell>
          <cell r="AF226">
            <v>1</v>
          </cell>
          <cell r="AG226" t="str">
            <v>APERTURA DE FOLIOS DE PROTOCOLOS</v>
          </cell>
          <cell r="AH226">
            <v>613600</v>
          </cell>
          <cell r="AI226">
            <v>5845600</v>
          </cell>
        </row>
        <row r="227">
          <cell r="A227">
            <v>21102</v>
          </cell>
          <cell r="B227">
            <v>43603</v>
          </cell>
          <cell r="C227" t="str">
            <v>41431-6-003</v>
          </cell>
          <cell r="D227">
            <v>21102</v>
          </cell>
          <cell r="E227">
            <v>211</v>
          </cell>
          <cell r="F227">
            <v>2</v>
          </cell>
          <cell r="G227" t="str">
            <v>CIERRE DE FOLIOS DE PROTOCOLOS</v>
          </cell>
          <cell r="H227">
            <v>169600</v>
          </cell>
          <cell r="I227">
            <v>72000</v>
          </cell>
          <cell r="J227">
            <v>514100</v>
          </cell>
          <cell r="K227">
            <v>755700</v>
          </cell>
          <cell r="L227">
            <v>252800</v>
          </cell>
          <cell r="M227">
            <v>334400</v>
          </cell>
          <cell r="N227">
            <v>555600</v>
          </cell>
          <cell r="O227">
            <v>1142800</v>
          </cell>
          <cell r="P227">
            <v>685200</v>
          </cell>
          <cell r="Q227">
            <v>656800</v>
          </cell>
          <cell r="R227">
            <v>514800</v>
          </cell>
          <cell r="S227">
            <v>1856800</v>
          </cell>
          <cell r="W227">
            <v>0</v>
          </cell>
          <cell r="X227">
            <v>3755300</v>
          </cell>
          <cell r="AA227">
            <v>0</v>
          </cell>
          <cell r="AB227">
            <v>3755300</v>
          </cell>
          <cell r="AE227">
            <v>211</v>
          </cell>
          <cell r="AF227">
            <v>2</v>
          </cell>
          <cell r="AG227" t="str">
            <v>CIERRE DE FOLIOS DE PROTOCOLOS</v>
          </cell>
          <cell r="AH227">
            <v>514800</v>
          </cell>
          <cell r="AI227">
            <v>3755300</v>
          </cell>
        </row>
        <row r="228">
          <cell r="A228">
            <v>21200</v>
          </cell>
          <cell r="B228" t="e">
            <v>#N/A</v>
          </cell>
          <cell r="C228" t="e">
            <v>#N/A</v>
          </cell>
          <cell r="D228">
            <v>21200</v>
          </cell>
          <cell r="E228">
            <v>212</v>
          </cell>
          <cell r="F228">
            <v>0</v>
          </cell>
          <cell r="G228" t="str">
            <v>CENTRO DE ATENCION A MIGRANTES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0</v>
          </cell>
          <cell r="AG228" t="str">
            <v>CENTRO DE ATENCION A MIGRANTES</v>
          </cell>
          <cell r="AH228">
            <v>0</v>
          </cell>
          <cell r="AI228">
            <v>0</v>
          </cell>
        </row>
        <row r="229">
          <cell r="A229">
            <v>21201</v>
          </cell>
          <cell r="B229">
            <v>51301</v>
          </cell>
          <cell r="C229" t="str">
            <v>41591-1-001</v>
          </cell>
          <cell r="D229">
            <v>21201</v>
          </cell>
          <cell r="E229">
            <v>212</v>
          </cell>
          <cell r="F229">
            <v>1</v>
          </cell>
          <cell r="G229" t="str">
            <v>ASESORIA P/SOLICITUD VISA TURISTA,A DOME</v>
          </cell>
          <cell r="H229">
            <v>0</v>
          </cell>
          <cell r="I229">
            <v>1628</v>
          </cell>
          <cell r="J229">
            <v>4070</v>
          </cell>
          <cell r="K229">
            <v>5698</v>
          </cell>
          <cell r="L229">
            <v>814</v>
          </cell>
          <cell r="M229">
            <v>3256</v>
          </cell>
          <cell r="N229">
            <v>6105</v>
          </cell>
          <cell r="O229">
            <v>10175</v>
          </cell>
          <cell r="P229">
            <v>4070</v>
          </cell>
          <cell r="Q229">
            <v>4070</v>
          </cell>
          <cell r="R229">
            <v>1221</v>
          </cell>
          <cell r="S229">
            <v>9361</v>
          </cell>
          <cell r="W229">
            <v>0</v>
          </cell>
          <cell r="X229">
            <v>25234</v>
          </cell>
          <cell r="AA229">
            <v>0</v>
          </cell>
          <cell r="AB229">
            <v>25234</v>
          </cell>
          <cell r="AE229">
            <v>212</v>
          </cell>
          <cell r="AF229">
            <v>1</v>
          </cell>
          <cell r="AG229" t="str">
            <v>ASESORIA P/SOLICITUD VISA TURISTA,A DOME</v>
          </cell>
          <cell r="AH229">
            <v>1221</v>
          </cell>
          <cell r="AI229">
            <v>25234</v>
          </cell>
        </row>
        <row r="230">
          <cell r="A230">
            <v>21202</v>
          </cell>
          <cell r="B230">
            <v>51302</v>
          </cell>
          <cell r="C230" t="str">
            <v>41591-1-002</v>
          </cell>
          <cell r="D230">
            <v>21202</v>
          </cell>
          <cell r="E230">
            <v>212</v>
          </cell>
          <cell r="F230">
            <v>2</v>
          </cell>
          <cell r="G230" t="str">
            <v>GESTION P/SOLICIT VISA ESTUDIANTE,COMERC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E230">
            <v>212</v>
          </cell>
          <cell r="AF230">
            <v>2</v>
          </cell>
          <cell r="AG230" t="str">
            <v>GESTION P/SOLICIT VISA ESTUDIANTE,COMERC</v>
          </cell>
          <cell r="AH230">
            <v>0</v>
          </cell>
          <cell r="AI230">
            <v>0</v>
          </cell>
        </row>
        <row r="231">
          <cell r="A231">
            <v>21203</v>
          </cell>
          <cell r="B231">
            <v>51303</v>
          </cell>
          <cell r="C231" t="str">
            <v>41591-1-003</v>
          </cell>
          <cell r="D231">
            <v>21203</v>
          </cell>
          <cell r="E231">
            <v>212</v>
          </cell>
          <cell r="F231">
            <v>3</v>
          </cell>
          <cell r="G231" t="str">
            <v>ASESOR P/SOLICITUD VISA PROFES Y CHIPRE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  <cell r="AA231">
            <v>0</v>
          </cell>
          <cell r="AB231">
            <v>0</v>
          </cell>
          <cell r="AE231">
            <v>212</v>
          </cell>
          <cell r="AF231">
            <v>3</v>
          </cell>
          <cell r="AG231" t="str">
            <v>ASESOR P/SOLICITUD VISA PROFES Y CHIPRE</v>
          </cell>
          <cell r="AH231">
            <v>0</v>
          </cell>
          <cell r="AI231">
            <v>0</v>
          </cell>
        </row>
        <row r="232">
          <cell r="A232">
            <v>21204</v>
          </cell>
          <cell r="B232">
            <v>51304</v>
          </cell>
          <cell r="C232" t="str">
            <v>41591-1-004</v>
          </cell>
          <cell r="D232">
            <v>21204</v>
          </cell>
          <cell r="E232">
            <v>212</v>
          </cell>
          <cell r="F232">
            <v>4</v>
          </cell>
          <cell r="G232" t="str">
            <v>ASE.P/SOLICIT VISA INVERSIONISTA Y T.ESP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212</v>
          </cell>
          <cell r="AF232">
            <v>4</v>
          </cell>
          <cell r="AG232" t="str">
            <v>ASE.P/SOLICIT VISA INVERSIONISTA Y T.ESP</v>
          </cell>
          <cell r="AH232">
            <v>0</v>
          </cell>
          <cell r="AI232">
            <v>0</v>
          </cell>
        </row>
        <row r="233">
          <cell r="A233">
            <v>21205</v>
          </cell>
          <cell r="B233">
            <v>51305</v>
          </cell>
          <cell r="C233" t="str">
            <v>41591-1-005</v>
          </cell>
          <cell r="D233">
            <v>21205</v>
          </cell>
          <cell r="E233">
            <v>212</v>
          </cell>
          <cell r="F233">
            <v>5</v>
          </cell>
          <cell r="G233" t="str">
            <v>SERVICIOS PRESTADOS A LAS EMPRESAS E.U.A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  <cell r="AA233">
            <v>0</v>
          </cell>
          <cell r="AB233">
            <v>0</v>
          </cell>
          <cell r="AE233">
            <v>212</v>
          </cell>
          <cell r="AF233">
            <v>5</v>
          </cell>
          <cell r="AG233" t="str">
            <v>SERVICIOS PRESTADOS A LAS EMPRESAS E.U.A</v>
          </cell>
          <cell r="AH233">
            <v>0</v>
          </cell>
          <cell r="AI233">
            <v>0</v>
          </cell>
        </row>
        <row r="234">
          <cell r="A234">
            <v>21206</v>
          </cell>
          <cell r="B234">
            <v>51306</v>
          </cell>
          <cell r="C234" t="str">
            <v>41591-1-006</v>
          </cell>
          <cell r="D234">
            <v>21206</v>
          </cell>
          <cell r="E234">
            <v>212</v>
          </cell>
          <cell r="F234">
            <v>6</v>
          </cell>
          <cell r="G234" t="str">
            <v>EMISION CREDENCIAL IDENTIF COMO "CAM ID"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1046</v>
          </cell>
          <cell r="N234">
            <v>582</v>
          </cell>
          <cell r="O234">
            <v>1628</v>
          </cell>
          <cell r="P234">
            <v>0</v>
          </cell>
          <cell r="Q234">
            <v>116</v>
          </cell>
          <cell r="R234">
            <v>0</v>
          </cell>
          <cell r="S234">
            <v>116</v>
          </cell>
          <cell r="W234">
            <v>0</v>
          </cell>
          <cell r="X234">
            <v>1744</v>
          </cell>
          <cell r="AA234">
            <v>0</v>
          </cell>
          <cell r="AB234">
            <v>1744</v>
          </cell>
          <cell r="AE234">
            <v>212</v>
          </cell>
          <cell r="AF234">
            <v>6</v>
          </cell>
          <cell r="AG234" t="str">
            <v>EMISION CREDENCIAL IDENTIF COMO "CAM ID"</v>
          </cell>
          <cell r="AH234">
            <v>0</v>
          </cell>
          <cell r="AI234">
            <v>1744</v>
          </cell>
        </row>
        <row r="235">
          <cell r="A235">
            <v>21207</v>
          </cell>
          <cell r="B235">
            <v>51307</v>
          </cell>
          <cell r="C235" t="str">
            <v>41591-1-007</v>
          </cell>
          <cell r="D235">
            <v>21207</v>
          </cell>
          <cell r="E235">
            <v>212</v>
          </cell>
          <cell r="F235">
            <v>7</v>
          </cell>
          <cell r="G235" t="str">
            <v>POR LA ESTANCIA EN LA CASA MIGRANTE MEXI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212</v>
          </cell>
          <cell r="AF235">
            <v>7</v>
          </cell>
          <cell r="AG235" t="str">
            <v>POR LA ESTANCIA EN LA CASA MIGRANTE MEXI</v>
          </cell>
          <cell r="AH235">
            <v>0</v>
          </cell>
          <cell r="AI235">
            <v>0</v>
          </cell>
        </row>
        <row r="236">
          <cell r="A236">
            <v>21208</v>
          </cell>
          <cell r="B236">
            <v>51308</v>
          </cell>
          <cell r="C236" t="str">
            <v>41591-1-008</v>
          </cell>
          <cell r="D236">
            <v>21208</v>
          </cell>
          <cell r="E236">
            <v>212</v>
          </cell>
          <cell r="F236">
            <v>8</v>
          </cell>
          <cell r="G236" t="str">
            <v>ASESORIA P/VISA D/TURISTA RET.APLICA.MTY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212</v>
          </cell>
          <cell r="AF236">
            <v>8</v>
          </cell>
          <cell r="AG236" t="str">
            <v>ASESORIA P/VISA D/TURISTA RET.APLICA.MTY</v>
          </cell>
          <cell r="AH236">
            <v>0</v>
          </cell>
          <cell r="AI236">
            <v>0</v>
          </cell>
        </row>
        <row r="237">
          <cell r="A237">
            <v>21209</v>
          </cell>
          <cell r="B237">
            <v>51309</v>
          </cell>
          <cell r="C237" t="str">
            <v>41591-1-009</v>
          </cell>
          <cell r="D237">
            <v>21209</v>
          </cell>
          <cell r="E237">
            <v>212</v>
          </cell>
          <cell r="F237">
            <v>9</v>
          </cell>
          <cell r="G237" t="str">
            <v>ASESORIA SOLI.DIR.CONSUL.EU EN CD JUAREZ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212</v>
          </cell>
          <cell r="AF237">
            <v>9</v>
          </cell>
          <cell r="AG237" t="str">
            <v>ASESORIA SOLI.DIR.CONSUL.EU EN CD JUAREZ</v>
          </cell>
          <cell r="AH237">
            <v>0</v>
          </cell>
          <cell r="AI237">
            <v>0</v>
          </cell>
        </row>
        <row r="238">
          <cell r="A238">
            <v>21300</v>
          </cell>
          <cell r="B238">
            <v>43907</v>
          </cell>
          <cell r="C238" t="str">
            <v>41431-9-007</v>
          </cell>
          <cell r="D238">
            <v>21300</v>
          </cell>
          <cell r="E238">
            <v>213</v>
          </cell>
          <cell r="F238">
            <v>0</v>
          </cell>
          <cell r="G238" t="str">
            <v>EXPEDICION DE CERTIFICADOS</v>
          </cell>
          <cell r="H238">
            <v>109923</v>
          </cell>
          <cell r="I238">
            <v>129474</v>
          </cell>
          <cell r="J238">
            <v>201756</v>
          </cell>
          <cell r="K238">
            <v>441153</v>
          </cell>
          <cell r="L238">
            <v>108951</v>
          </cell>
          <cell r="M238">
            <v>181779</v>
          </cell>
          <cell r="N238">
            <v>142480</v>
          </cell>
          <cell r="O238">
            <v>433210</v>
          </cell>
          <cell r="P238">
            <v>121360</v>
          </cell>
          <cell r="Q238">
            <v>170540</v>
          </cell>
          <cell r="R238">
            <v>162491</v>
          </cell>
          <cell r="S238">
            <v>454391</v>
          </cell>
          <cell r="W238">
            <v>0</v>
          </cell>
          <cell r="X238">
            <v>1328754</v>
          </cell>
          <cell r="AA238">
            <v>0</v>
          </cell>
          <cell r="AB238">
            <v>1328754</v>
          </cell>
          <cell r="AE238">
            <v>213</v>
          </cell>
          <cell r="AF238">
            <v>0</v>
          </cell>
          <cell r="AG238" t="str">
            <v>EXPEDICION DE CERTIFICADOS</v>
          </cell>
          <cell r="AH238">
            <v>162491</v>
          </cell>
          <cell r="AI238">
            <v>1328754</v>
          </cell>
        </row>
        <row r="239">
          <cell r="A239">
            <v>21301</v>
          </cell>
          <cell r="B239">
            <v>43605</v>
          </cell>
          <cell r="C239" t="str">
            <v>41431-6-005</v>
          </cell>
          <cell r="D239">
            <v>21301</v>
          </cell>
          <cell r="E239">
            <v>213</v>
          </cell>
          <cell r="F239">
            <v>1</v>
          </cell>
          <cell r="G239" t="str">
            <v>EXP.DE CARTAS DE NO ANTECEDENTES PENALES</v>
          </cell>
          <cell r="H239">
            <v>639160</v>
          </cell>
          <cell r="I239">
            <v>934612</v>
          </cell>
          <cell r="J239">
            <v>1177110</v>
          </cell>
          <cell r="K239">
            <v>2750882</v>
          </cell>
          <cell r="L239">
            <v>651630</v>
          </cell>
          <cell r="M239">
            <v>1209764</v>
          </cell>
          <cell r="N239">
            <v>1093068</v>
          </cell>
          <cell r="O239">
            <v>2954462</v>
          </cell>
          <cell r="P239">
            <v>1326924</v>
          </cell>
          <cell r="Q239">
            <v>1310452</v>
          </cell>
          <cell r="R239">
            <v>1105770</v>
          </cell>
          <cell r="S239">
            <v>3743146</v>
          </cell>
          <cell r="W239">
            <v>0</v>
          </cell>
          <cell r="X239">
            <v>9448490</v>
          </cell>
          <cell r="AA239">
            <v>0</v>
          </cell>
          <cell r="AB239">
            <v>9448490</v>
          </cell>
          <cell r="AE239">
            <v>213</v>
          </cell>
          <cell r="AF239">
            <v>1</v>
          </cell>
          <cell r="AG239" t="str">
            <v>EXP.DE CARTAS DE NO ANTECEDENTES PENALES</v>
          </cell>
          <cell r="AH239">
            <v>1105770</v>
          </cell>
          <cell r="AI239">
            <v>9448490</v>
          </cell>
        </row>
        <row r="240">
          <cell r="A240">
            <v>21306</v>
          </cell>
          <cell r="B240">
            <v>43606</v>
          </cell>
          <cell r="C240" t="str">
            <v>41431-6-006</v>
          </cell>
          <cell r="D240">
            <v>21306</v>
          </cell>
          <cell r="E240">
            <v>213</v>
          </cell>
          <cell r="F240">
            <v>6</v>
          </cell>
          <cell r="G240" t="str">
            <v>SUB.CARTAS DE NO ANTECEDENTES PENALES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-10730</v>
          </cell>
          <cell r="R240">
            <v>0</v>
          </cell>
          <cell r="S240">
            <v>-10730</v>
          </cell>
          <cell r="W240">
            <v>0</v>
          </cell>
          <cell r="X240">
            <v>-10730</v>
          </cell>
          <cell r="AA240">
            <v>0</v>
          </cell>
          <cell r="AB240">
            <v>-10730</v>
          </cell>
          <cell r="AE240">
            <v>213</v>
          </cell>
          <cell r="AF240">
            <v>6</v>
          </cell>
          <cell r="AG240" t="str">
            <v>SUB.CARTAS DE NO ANTECEDENTES PENALES</v>
          </cell>
          <cell r="AH240">
            <v>0</v>
          </cell>
          <cell r="AI240">
            <v>-10730</v>
          </cell>
        </row>
        <row r="241">
          <cell r="A241">
            <v>21400</v>
          </cell>
          <cell r="B241">
            <v>43607</v>
          </cell>
          <cell r="C241" t="str">
            <v>41431-6-007</v>
          </cell>
          <cell r="D241">
            <v>21400</v>
          </cell>
          <cell r="E241">
            <v>214</v>
          </cell>
          <cell r="F241">
            <v>0</v>
          </cell>
          <cell r="G241" t="str">
            <v>LEGALIZACION DE FIRMAS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214</v>
          </cell>
          <cell r="AF241">
            <v>0</v>
          </cell>
          <cell r="AG241" t="str">
            <v>LEGALIZACION DE FIRMAS</v>
          </cell>
          <cell r="AH241">
            <v>0</v>
          </cell>
          <cell r="AI241">
            <v>0</v>
          </cell>
        </row>
        <row r="242">
          <cell r="A242">
            <v>21401</v>
          </cell>
          <cell r="B242">
            <v>43608</v>
          </cell>
          <cell r="C242" t="str">
            <v>41431-6-008</v>
          </cell>
          <cell r="D242">
            <v>21401</v>
          </cell>
          <cell r="E242">
            <v>214</v>
          </cell>
          <cell r="F242">
            <v>1</v>
          </cell>
          <cell r="G242" t="str">
            <v>LEGALIZAC Y/O APOSTILLA D FIRMAS DEL TSJ</v>
          </cell>
          <cell r="H242">
            <v>638</v>
          </cell>
          <cell r="I242">
            <v>2148</v>
          </cell>
          <cell r="J242">
            <v>1858</v>
          </cell>
          <cell r="K242">
            <v>4644</v>
          </cell>
          <cell r="L242">
            <v>1510</v>
          </cell>
          <cell r="M242">
            <v>2559</v>
          </cell>
          <cell r="N242">
            <v>986</v>
          </cell>
          <cell r="O242">
            <v>5055</v>
          </cell>
          <cell r="P242">
            <v>5042</v>
          </cell>
          <cell r="Q242">
            <v>2382</v>
          </cell>
          <cell r="R242">
            <v>1514</v>
          </cell>
          <cell r="S242">
            <v>8938</v>
          </cell>
          <cell r="W242">
            <v>0</v>
          </cell>
          <cell r="X242">
            <v>18637</v>
          </cell>
          <cell r="AA242">
            <v>0</v>
          </cell>
          <cell r="AB242">
            <v>18637</v>
          </cell>
          <cell r="AE242">
            <v>214</v>
          </cell>
          <cell r="AF242">
            <v>1</v>
          </cell>
          <cell r="AG242" t="str">
            <v>LEGALIZAC Y/O APOSTILLA D FIRMAS DEL TSJ</v>
          </cell>
          <cell r="AH242">
            <v>1514</v>
          </cell>
          <cell r="AI242">
            <v>18637</v>
          </cell>
        </row>
        <row r="243">
          <cell r="A243">
            <v>21402</v>
          </cell>
          <cell r="B243">
            <v>43609</v>
          </cell>
          <cell r="C243" t="str">
            <v>41431-6-009</v>
          </cell>
          <cell r="D243">
            <v>21402</v>
          </cell>
          <cell r="E243">
            <v>214</v>
          </cell>
          <cell r="F243">
            <v>2</v>
          </cell>
          <cell r="G243" t="str">
            <v>LEG Y/O APOSTILLA FIRMAS NOTARIOS Y RPC</v>
          </cell>
          <cell r="H243">
            <v>58698</v>
          </cell>
          <cell r="I243">
            <v>62060</v>
          </cell>
          <cell r="J243">
            <v>102080</v>
          </cell>
          <cell r="K243">
            <v>222838</v>
          </cell>
          <cell r="L243">
            <v>25520</v>
          </cell>
          <cell r="M243">
            <v>108170</v>
          </cell>
          <cell r="N243">
            <v>111360</v>
          </cell>
          <cell r="O243">
            <v>245050</v>
          </cell>
          <cell r="P243">
            <v>69890</v>
          </cell>
          <cell r="Q243">
            <v>81316</v>
          </cell>
          <cell r="R243">
            <v>121220</v>
          </cell>
          <cell r="S243">
            <v>272426</v>
          </cell>
          <cell r="W243">
            <v>0</v>
          </cell>
          <cell r="X243">
            <v>740314</v>
          </cell>
          <cell r="AA243">
            <v>0</v>
          </cell>
          <cell r="AB243">
            <v>740314</v>
          </cell>
          <cell r="AE243">
            <v>214</v>
          </cell>
          <cell r="AF243">
            <v>2</v>
          </cell>
          <cell r="AG243" t="str">
            <v>LEG Y/O APOSTILLA FIRMAS NOTARIOS Y RPC</v>
          </cell>
          <cell r="AH243">
            <v>121220</v>
          </cell>
          <cell r="AI243">
            <v>740314</v>
          </cell>
        </row>
        <row r="244">
          <cell r="A244">
            <v>21403</v>
          </cell>
          <cell r="B244">
            <v>43610</v>
          </cell>
          <cell r="C244" t="str">
            <v>41431-6-010</v>
          </cell>
          <cell r="D244">
            <v>21403</v>
          </cell>
          <cell r="E244">
            <v>214</v>
          </cell>
          <cell r="F244">
            <v>3</v>
          </cell>
          <cell r="G244" t="str">
            <v>LEG Y/O APOSTILLA FIRMAS D DEPEND VARIAS</v>
          </cell>
          <cell r="H244">
            <v>24492</v>
          </cell>
          <cell r="I244">
            <v>22910</v>
          </cell>
          <cell r="J244">
            <v>34858</v>
          </cell>
          <cell r="K244">
            <v>82260</v>
          </cell>
          <cell r="L244">
            <v>13398</v>
          </cell>
          <cell r="M244">
            <v>33206</v>
          </cell>
          <cell r="N244">
            <v>50112</v>
          </cell>
          <cell r="O244">
            <v>96716</v>
          </cell>
          <cell r="P244">
            <v>42343</v>
          </cell>
          <cell r="Q244">
            <v>35206</v>
          </cell>
          <cell r="R244">
            <v>28826</v>
          </cell>
          <cell r="S244">
            <v>106375</v>
          </cell>
          <cell r="W244">
            <v>0</v>
          </cell>
          <cell r="X244">
            <v>285351</v>
          </cell>
          <cell r="AA244">
            <v>0</v>
          </cell>
          <cell r="AB244">
            <v>285351</v>
          </cell>
          <cell r="AE244">
            <v>214</v>
          </cell>
          <cell r="AF244">
            <v>3</v>
          </cell>
          <cell r="AG244" t="str">
            <v>LEG Y/O APOSTILLA FIRMAS D DEPEND VARIAS</v>
          </cell>
          <cell r="AH244">
            <v>28826</v>
          </cell>
          <cell r="AI244">
            <v>285351</v>
          </cell>
        </row>
        <row r="245">
          <cell r="A245">
            <v>21404</v>
          </cell>
          <cell r="B245">
            <v>43611</v>
          </cell>
          <cell r="C245" t="str">
            <v>41431-6-011</v>
          </cell>
          <cell r="D245">
            <v>21404</v>
          </cell>
          <cell r="E245">
            <v>214</v>
          </cell>
          <cell r="F245">
            <v>4</v>
          </cell>
          <cell r="G245" t="str">
            <v>LEG Y/O APOS FIRMA P MUNICIPAL Y S AYUNT</v>
          </cell>
          <cell r="H245">
            <v>514</v>
          </cell>
          <cell r="I245">
            <v>754</v>
          </cell>
          <cell r="J245">
            <v>928</v>
          </cell>
          <cell r="K245">
            <v>2196</v>
          </cell>
          <cell r="L245">
            <v>638</v>
          </cell>
          <cell r="M245">
            <v>870</v>
          </cell>
          <cell r="N245">
            <v>1218</v>
          </cell>
          <cell r="O245">
            <v>2726</v>
          </cell>
          <cell r="P245">
            <v>870</v>
          </cell>
          <cell r="Q245">
            <v>580</v>
          </cell>
          <cell r="R245">
            <v>1450</v>
          </cell>
          <cell r="S245">
            <v>2900</v>
          </cell>
          <cell r="W245">
            <v>0</v>
          </cell>
          <cell r="X245">
            <v>7822</v>
          </cell>
          <cell r="AA245">
            <v>0</v>
          </cell>
          <cell r="AB245">
            <v>7822</v>
          </cell>
          <cell r="AE245">
            <v>214</v>
          </cell>
          <cell r="AF245">
            <v>4</v>
          </cell>
          <cell r="AG245" t="str">
            <v>LEG Y/O APOS FIRMA P MUNICIPAL Y S AYUNT</v>
          </cell>
          <cell r="AH245">
            <v>1450</v>
          </cell>
          <cell r="AI245">
            <v>7822</v>
          </cell>
        </row>
        <row r="246">
          <cell r="A246">
            <v>21405</v>
          </cell>
          <cell r="B246">
            <v>43612</v>
          </cell>
          <cell r="C246" t="str">
            <v>41431-6-012</v>
          </cell>
          <cell r="D246">
            <v>21405</v>
          </cell>
          <cell r="E246">
            <v>214</v>
          </cell>
          <cell r="F246">
            <v>5</v>
          </cell>
          <cell r="G246" t="str">
            <v>LEG Y/O APOS FIRMAS DOC ESCOLARES UANL</v>
          </cell>
          <cell r="H246">
            <v>117085</v>
          </cell>
          <cell r="I246">
            <v>141768</v>
          </cell>
          <cell r="J246">
            <v>156354</v>
          </cell>
          <cell r="K246">
            <v>415207</v>
          </cell>
          <cell r="L246">
            <v>66960</v>
          </cell>
          <cell r="M246">
            <v>146639</v>
          </cell>
          <cell r="N246">
            <v>163289</v>
          </cell>
          <cell r="O246">
            <v>376888</v>
          </cell>
          <cell r="P246">
            <v>122774</v>
          </cell>
          <cell r="Q246">
            <v>178018</v>
          </cell>
          <cell r="R246">
            <v>286895</v>
          </cell>
          <cell r="S246">
            <v>587687</v>
          </cell>
          <cell r="W246">
            <v>0</v>
          </cell>
          <cell r="X246">
            <v>1379782</v>
          </cell>
          <cell r="AA246">
            <v>0</v>
          </cell>
          <cell r="AB246">
            <v>1379782</v>
          </cell>
          <cell r="AE246">
            <v>214</v>
          </cell>
          <cell r="AF246">
            <v>5</v>
          </cell>
          <cell r="AG246" t="str">
            <v>LEG Y/O APOS FIRMAS DOC ESCOLARES UANL</v>
          </cell>
          <cell r="AH246">
            <v>286895</v>
          </cell>
          <cell r="AI246">
            <v>1379782</v>
          </cell>
        </row>
        <row r="247">
          <cell r="A247">
            <v>21406</v>
          </cell>
          <cell r="B247">
            <v>43613</v>
          </cell>
          <cell r="C247" t="str">
            <v>41431-6-013</v>
          </cell>
          <cell r="D247">
            <v>21406</v>
          </cell>
          <cell r="E247">
            <v>214</v>
          </cell>
          <cell r="F247">
            <v>6</v>
          </cell>
          <cell r="G247" t="str">
            <v>LEG Y/O APOS FIRMAS DOC ESCOLARES DE SE</v>
          </cell>
          <cell r="H247">
            <v>30548</v>
          </cell>
          <cell r="I247">
            <v>40835</v>
          </cell>
          <cell r="J247">
            <v>29829</v>
          </cell>
          <cell r="K247">
            <v>101212</v>
          </cell>
          <cell r="L247">
            <v>31192</v>
          </cell>
          <cell r="M247">
            <v>53688</v>
          </cell>
          <cell r="N247">
            <v>45308</v>
          </cell>
          <cell r="O247">
            <v>130188</v>
          </cell>
          <cell r="P247">
            <v>41674</v>
          </cell>
          <cell r="Q247">
            <v>57355</v>
          </cell>
          <cell r="R247">
            <v>49895</v>
          </cell>
          <cell r="S247">
            <v>148924</v>
          </cell>
          <cell r="W247">
            <v>0</v>
          </cell>
          <cell r="X247">
            <v>380324</v>
          </cell>
          <cell r="AA247">
            <v>0</v>
          </cell>
          <cell r="AB247">
            <v>380324</v>
          </cell>
          <cell r="AE247">
            <v>214</v>
          </cell>
          <cell r="AF247">
            <v>6</v>
          </cell>
          <cell r="AG247" t="str">
            <v>LEG Y/O APOS FIRMAS DOC ESCOLARES DE SE</v>
          </cell>
          <cell r="AH247">
            <v>49895</v>
          </cell>
          <cell r="AI247">
            <v>380324</v>
          </cell>
        </row>
        <row r="248">
          <cell r="A248">
            <v>21407</v>
          </cell>
          <cell r="B248">
            <v>43614</v>
          </cell>
          <cell r="C248" t="str">
            <v>41431-6-014</v>
          </cell>
          <cell r="D248">
            <v>21407</v>
          </cell>
          <cell r="E248">
            <v>214</v>
          </cell>
          <cell r="F248">
            <v>7</v>
          </cell>
          <cell r="G248" t="str">
            <v>LEG Y/O APOS FIRMA X SUBS Y/O EXENTOS SE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E248">
            <v>214</v>
          </cell>
          <cell r="AF248">
            <v>7</v>
          </cell>
          <cell r="AG248" t="str">
            <v>LEG Y/O APOS FIRMA X SUBS Y/O EXENTOS SE</v>
          </cell>
          <cell r="AH248">
            <v>0</v>
          </cell>
          <cell r="AI248">
            <v>0</v>
          </cell>
        </row>
        <row r="249">
          <cell r="A249">
            <v>21408</v>
          </cell>
          <cell r="B249">
            <v>43615</v>
          </cell>
          <cell r="C249" t="str">
            <v>41431-6-015</v>
          </cell>
          <cell r="D249">
            <v>21408</v>
          </cell>
          <cell r="E249">
            <v>214</v>
          </cell>
          <cell r="F249">
            <v>8</v>
          </cell>
          <cell r="G249" t="str">
            <v>LEG Y/O APOS FIR X SUB Y/O EXE TSJ OTROS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E249">
            <v>214</v>
          </cell>
          <cell r="AF249">
            <v>8</v>
          </cell>
          <cell r="AG249" t="str">
            <v>LEG Y/O APOS FIR X SUB Y/O EXE TSJ OTROS</v>
          </cell>
          <cell r="AH249">
            <v>0</v>
          </cell>
          <cell r="AI249">
            <v>0</v>
          </cell>
        </row>
        <row r="250">
          <cell r="A250">
            <v>21500</v>
          </cell>
          <cell r="B250">
            <v>43902</v>
          </cell>
          <cell r="C250" t="str">
            <v>41431-9-002</v>
          </cell>
          <cell r="D250">
            <v>21500</v>
          </cell>
          <cell r="E250">
            <v>215</v>
          </cell>
          <cell r="F250">
            <v>0</v>
          </cell>
          <cell r="G250" t="str">
            <v>REGISTRO DE TITULOS PROFESIONALES</v>
          </cell>
          <cell r="H250">
            <v>4060</v>
          </cell>
          <cell r="I250">
            <v>6815</v>
          </cell>
          <cell r="J250">
            <v>8410</v>
          </cell>
          <cell r="K250">
            <v>19285</v>
          </cell>
          <cell r="L250">
            <v>4785</v>
          </cell>
          <cell r="M250">
            <v>8265</v>
          </cell>
          <cell r="N250">
            <v>12240</v>
          </cell>
          <cell r="O250">
            <v>25290</v>
          </cell>
          <cell r="P250">
            <v>11890</v>
          </cell>
          <cell r="Q250">
            <v>9860</v>
          </cell>
          <cell r="R250">
            <v>8700</v>
          </cell>
          <cell r="S250">
            <v>30450</v>
          </cell>
          <cell r="W250">
            <v>0</v>
          </cell>
          <cell r="X250">
            <v>75025</v>
          </cell>
          <cell r="AA250">
            <v>0</v>
          </cell>
          <cell r="AB250">
            <v>75025</v>
          </cell>
          <cell r="AE250">
            <v>215</v>
          </cell>
          <cell r="AF250">
            <v>0</v>
          </cell>
          <cell r="AG250" t="str">
            <v>REGISTRO DE TITULOS PROFESIONALES</v>
          </cell>
          <cell r="AH250">
            <v>8700</v>
          </cell>
          <cell r="AI250">
            <v>75025</v>
          </cell>
        </row>
        <row r="251">
          <cell r="A251">
            <v>21601</v>
          </cell>
          <cell r="E251">
            <v>216</v>
          </cell>
          <cell r="F251">
            <v>1</v>
          </cell>
          <cell r="G251" t="str">
            <v>LICENCIAS Y PERMISOS ESP(LEYDEALCOHOLES)</v>
          </cell>
          <cell r="K251">
            <v>0</v>
          </cell>
          <cell r="O251">
            <v>0</v>
          </cell>
          <cell r="P251">
            <v>9591</v>
          </cell>
          <cell r="Q251">
            <v>3197</v>
          </cell>
          <cell r="R251">
            <v>0</v>
          </cell>
          <cell r="S251">
            <v>12788</v>
          </cell>
          <cell r="W251">
            <v>0</v>
          </cell>
          <cell r="X251">
            <v>12788</v>
          </cell>
          <cell r="AA251">
            <v>0</v>
          </cell>
          <cell r="AB251">
            <v>12788</v>
          </cell>
          <cell r="AE251">
            <v>216</v>
          </cell>
          <cell r="AF251">
            <v>1</v>
          </cell>
          <cell r="AG251" t="str">
            <v>LICENCIAS Y PERMISOS ESP(LEYDEALCOHOLES)</v>
          </cell>
          <cell r="AH251">
            <v>0</v>
          </cell>
          <cell r="AI251">
            <v>12788</v>
          </cell>
        </row>
        <row r="252">
          <cell r="A252">
            <v>21800</v>
          </cell>
          <cell r="B252">
            <v>43904</v>
          </cell>
          <cell r="C252" t="str">
            <v>41431-9-004</v>
          </cell>
          <cell r="D252">
            <v>21800</v>
          </cell>
          <cell r="E252">
            <v>218</v>
          </cell>
          <cell r="F252">
            <v>0</v>
          </cell>
          <cell r="G252" t="str">
            <v>CONCURSOS PUBLICOS/DIR. ADQUISICIONES</v>
          </cell>
          <cell r="H252">
            <v>16750.009999999998</v>
          </cell>
          <cell r="I252">
            <v>0</v>
          </cell>
          <cell r="J252">
            <v>34950</v>
          </cell>
          <cell r="K252">
            <v>51700.009999999995</v>
          </cell>
          <cell r="L252">
            <v>33100</v>
          </cell>
          <cell r="M252">
            <v>65300.01</v>
          </cell>
          <cell r="N252">
            <v>91900</v>
          </cell>
          <cell r="O252">
            <v>190300.01</v>
          </cell>
          <cell r="P252">
            <v>57150</v>
          </cell>
          <cell r="Q252">
            <v>15400</v>
          </cell>
          <cell r="R252">
            <v>57000</v>
          </cell>
          <cell r="S252">
            <v>129550</v>
          </cell>
          <cell r="W252">
            <v>0</v>
          </cell>
          <cell r="X252">
            <v>371550.02</v>
          </cell>
          <cell r="AA252">
            <v>0</v>
          </cell>
          <cell r="AB252">
            <v>371550.02</v>
          </cell>
          <cell r="AE252">
            <v>218</v>
          </cell>
          <cell r="AF252">
            <v>0</v>
          </cell>
          <cell r="AG252" t="str">
            <v>CONCURSOS PUBLICOS/DIR. ADQUISICIONES</v>
          </cell>
          <cell r="AH252">
            <v>57000</v>
          </cell>
          <cell r="AI252">
            <v>371550.02</v>
          </cell>
        </row>
        <row r="253">
          <cell r="A253">
            <v>22300</v>
          </cell>
          <cell r="B253" t="e">
            <v>#N/A</v>
          </cell>
          <cell r="C253" t="e">
            <v>#N/A</v>
          </cell>
          <cell r="D253">
            <v>22300</v>
          </cell>
          <cell r="E253">
            <v>223</v>
          </cell>
          <cell r="F253">
            <v>0</v>
          </cell>
          <cell r="G253" t="str">
            <v>POR INTRODUCCION DE SERVICIOS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E253">
            <v>223</v>
          </cell>
          <cell r="AF253">
            <v>0</v>
          </cell>
          <cell r="AG253" t="str">
            <v>POR INTRODUCCION DE SERVICIOS</v>
          </cell>
          <cell r="AH253">
            <v>0</v>
          </cell>
          <cell r="AI253">
            <v>0</v>
          </cell>
        </row>
        <row r="254">
          <cell r="A254">
            <v>22400</v>
          </cell>
          <cell r="B254">
            <v>43604</v>
          </cell>
          <cell r="C254" t="str">
            <v>41431-6-004</v>
          </cell>
          <cell r="D254">
            <v>22400</v>
          </cell>
          <cell r="E254">
            <v>224</v>
          </cell>
          <cell r="F254">
            <v>0</v>
          </cell>
          <cell r="G254" t="str">
            <v>EXAMEN Y REF PATENTE NOTARIOS PUBL</v>
          </cell>
          <cell r="H254">
            <v>128709</v>
          </cell>
          <cell r="I254">
            <v>184526</v>
          </cell>
          <cell r="J254">
            <v>105306</v>
          </cell>
          <cell r="K254">
            <v>418541</v>
          </cell>
          <cell r="L254">
            <v>14511</v>
          </cell>
          <cell r="M254">
            <v>24640</v>
          </cell>
          <cell r="N254">
            <v>29808</v>
          </cell>
          <cell r="O254">
            <v>68959</v>
          </cell>
          <cell r="P254">
            <v>51592</v>
          </cell>
          <cell r="Q254">
            <v>10121</v>
          </cell>
          <cell r="R254">
            <v>5116</v>
          </cell>
          <cell r="S254">
            <v>66829</v>
          </cell>
          <cell r="W254">
            <v>0</v>
          </cell>
          <cell r="X254">
            <v>554329</v>
          </cell>
          <cell r="AA254">
            <v>0</v>
          </cell>
          <cell r="AB254">
            <v>554329</v>
          </cell>
          <cell r="AE254">
            <v>224</v>
          </cell>
          <cell r="AF254">
            <v>0</v>
          </cell>
          <cell r="AG254" t="str">
            <v>EXAMEN Y REF PATENTE NOTARIOS PUBL</v>
          </cell>
          <cell r="AH254">
            <v>5116</v>
          </cell>
          <cell r="AI254">
            <v>554329</v>
          </cell>
        </row>
        <row r="255">
          <cell r="A255">
            <v>23000</v>
          </cell>
          <cell r="B255" t="e">
            <v>#N/A</v>
          </cell>
          <cell r="C255" t="e">
            <v>#N/A</v>
          </cell>
          <cell r="D255">
            <v>23000</v>
          </cell>
          <cell r="E255">
            <v>230</v>
          </cell>
          <cell r="F255">
            <v>0</v>
          </cell>
          <cell r="G255" t="str">
            <v>AGENCIA P/LA RACIONAL.Y MOD.TRANSP.PUB.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  <cell r="AA255">
            <v>0</v>
          </cell>
          <cell r="AB255">
            <v>0</v>
          </cell>
          <cell r="AE255">
            <v>230</v>
          </cell>
          <cell r="AF255">
            <v>0</v>
          </cell>
          <cell r="AG255" t="str">
            <v>AGENCIA P/LA RACIONAL.Y MOD.TRANSP.PUB.</v>
          </cell>
          <cell r="AH255">
            <v>0</v>
          </cell>
          <cell r="AI255">
            <v>0</v>
          </cell>
        </row>
        <row r="256">
          <cell r="A256">
            <v>23001</v>
          </cell>
          <cell r="B256">
            <v>43801</v>
          </cell>
          <cell r="C256" t="str">
            <v>41431-8-001</v>
          </cell>
          <cell r="D256">
            <v>23001</v>
          </cell>
          <cell r="E256">
            <v>230</v>
          </cell>
          <cell r="F256">
            <v>1</v>
          </cell>
          <cell r="G256" t="str">
            <v>EXPEDICION O REFRENDO DE LA CONCESION</v>
          </cell>
          <cell r="H256">
            <v>0</v>
          </cell>
          <cell r="I256">
            <v>0</v>
          </cell>
          <cell r="J256">
            <v>608888</v>
          </cell>
          <cell r="K256">
            <v>608888</v>
          </cell>
          <cell r="L256">
            <v>0</v>
          </cell>
          <cell r="M256">
            <v>0</v>
          </cell>
          <cell r="N256">
            <v>1365931</v>
          </cell>
          <cell r="O256">
            <v>1365931</v>
          </cell>
          <cell r="P256">
            <v>0</v>
          </cell>
          <cell r="Q256">
            <v>0</v>
          </cell>
          <cell r="R256">
            <v>346857</v>
          </cell>
          <cell r="S256">
            <v>346857</v>
          </cell>
          <cell r="W256">
            <v>0</v>
          </cell>
          <cell r="X256">
            <v>2321676</v>
          </cell>
          <cell r="AA256">
            <v>0</v>
          </cell>
          <cell r="AB256">
            <v>2321676</v>
          </cell>
          <cell r="AE256">
            <v>230</v>
          </cell>
          <cell r="AF256">
            <v>1</v>
          </cell>
          <cell r="AG256" t="str">
            <v>EXPEDICION O REFRENDO DE LA CONCESION</v>
          </cell>
          <cell r="AH256">
            <v>346857</v>
          </cell>
          <cell r="AI256">
            <v>2321676</v>
          </cell>
        </row>
        <row r="257">
          <cell r="A257">
            <v>23002</v>
          </cell>
          <cell r="B257">
            <v>43802</v>
          </cell>
          <cell r="C257" t="str">
            <v>41431-8-002</v>
          </cell>
          <cell r="D257">
            <v>23002</v>
          </cell>
          <cell r="E257">
            <v>230</v>
          </cell>
          <cell r="F257">
            <v>2</v>
          </cell>
          <cell r="G257" t="str">
            <v>TRAMITE DE CESION DE DER.DE LA CONCESION</v>
          </cell>
          <cell r="H257">
            <v>0</v>
          </cell>
          <cell r="I257">
            <v>0</v>
          </cell>
          <cell r="J257">
            <v>443165</v>
          </cell>
          <cell r="K257">
            <v>443165</v>
          </cell>
          <cell r="L257">
            <v>0</v>
          </cell>
          <cell r="M257">
            <v>0</v>
          </cell>
          <cell r="N257">
            <v>472225</v>
          </cell>
          <cell r="O257">
            <v>472225</v>
          </cell>
          <cell r="P257">
            <v>0</v>
          </cell>
          <cell r="Q257">
            <v>0</v>
          </cell>
          <cell r="R257">
            <v>489661</v>
          </cell>
          <cell r="S257">
            <v>489661</v>
          </cell>
          <cell r="W257">
            <v>0</v>
          </cell>
          <cell r="X257">
            <v>1405051</v>
          </cell>
          <cell r="AA257">
            <v>0</v>
          </cell>
          <cell r="AB257">
            <v>1405051</v>
          </cell>
          <cell r="AE257">
            <v>230</v>
          </cell>
          <cell r="AF257">
            <v>2</v>
          </cell>
          <cell r="AG257" t="str">
            <v>TRAMITE DE CESION DE DER.DE LA CONCESION</v>
          </cell>
          <cell r="AH257">
            <v>489661</v>
          </cell>
          <cell r="AI257">
            <v>1405051</v>
          </cell>
        </row>
        <row r="258">
          <cell r="A258">
            <v>23003</v>
          </cell>
          <cell r="B258">
            <v>43803</v>
          </cell>
          <cell r="C258" t="str">
            <v>41431-8-003</v>
          </cell>
          <cell r="D258">
            <v>23003</v>
          </cell>
          <cell r="E258">
            <v>230</v>
          </cell>
          <cell r="F258">
            <v>3</v>
          </cell>
          <cell r="G258" t="str">
            <v>REP.DE DOC.EN EL QUE CONSTA LA CONCESION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  <cell r="AA258">
            <v>0</v>
          </cell>
          <cell r="AB258">
            <v>0</v>
          </cell>
          <cell r="AE258">
            <v>230</v>
          </cell>
          <cell r="AF258">
            <v>3</v>
          </cell>
          <cell r="AG258" t="str">
            <v>REP.DE DOC.EN EL QUE CONSTA LA CONCESION</v>
          </cell>
          <cell r="AH258">
            <v>0</v>
          </cell>
          <cell r="AI258">
            <v>0</v>
          </cell>
        </row>
        <row r="259">
          <cell r="A259">
            <v>23004</v>
          </cell>
          <cell r="B259">
            <v>43804</v>
          </cell>
          <cell r="C259" t="str">
            <v>41431-8-004</v>
          </cell>
          <cell r="D259">
            <v>23004</v>
          </cell>
          <cell r="E259">
            <v>230</v>
          </cell>
          <cell r="F259">
            <v>4</v>
          </cell>
          <cell r="G259" t="str">
            <v>CAMBIO DE VEHICULO OBJ.DE LA CONCESION</v>
          </cell>
          <cell r="H259">
            <v>0</v>
          </cell>
          <cell r="I259">
            <v>0</v>
          </cell>
          <cell r="J259">
            <v>801780</v>
          </cell>
          <cell r="K259">
            <v>801780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557179</v>
          </cell>
          <cell r="S259">
            <v>557179</v>
          </cell>
          <cell r="W259">
            <v>0</v>
          </cell>
          <cell r="X259">
            <v>1358959</v>
          </cell>
          <cell r="AA259">
            <v>0</v>
          </cell>
          <cell r="AB259">
            <v>1358959</v>
          </cell>
          <cell r="AE259">
            <v>230</v>
          </cell>
          <cell r="AF259">
            <v>4</v>
          </cell>
          <cell r="AG259" t="str">
            <v>CAMBIO DE VEHICULO OBJ.DE LA CONCESION</v>
          </cell>
          <cell r="AH259">
            <v>557179</v>
          </cell>
          <cell r="AI259">
            <v>1358959</v>
          </cell>
        </row>
        <row r="260">
          <cell r="A260">
            <v>26200</v>
          </cell>
          <cell r="B260" t="e">
            <v>#N/A</v>
          </cell>
          <cell r="C260" t="e">
            <v>#N/A</v>
          </cell>
          <cell r="D260">
            <v>26200</v>
          </cell>
          <cell r="E260">
            <v>262</v>
          </cell>
          <cell r="F260">
            <v>0</v>
          </cell>
          <cell r="G260" t="str">
            <v>CERTIFICACION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  <cell r="AA260">
            <v>0</v>
          </cell>
          <cell r="AB260">
            <v>0</v>
          </cell>
          <cell r="AE260">
            <v>262</v>
          </cell>
          <cell r="AF260">
            <v>0</v>
          </cell>
          <cell r="AG260" t="str">
            <v>CERTIFICACION</v>
          </cell>
          <cell r="AH260">
            <v>0</v>
          </cell>
          <cell r="AI260">
            <v>0</v>
          </cell>
        </row>
        <row r="261">
          <cell r="A261">
            <v>26201</v>
          </cell>
          <cell r="B261">
            <v>43905</v>
          </cell>
          <cell r="C261" t="str">
            <v>41431-9-005</v>
          </cell>
          <cell r="D261">
            <v>26201</v>
          </cell>
          <cell r="E261">
            <v>262</v>
          </cell>
          <cell r="F261">
            <v>1</v>
          </cell>
          <cell r="G261" t="str">
            <v>CERTIFICACION RECIBOS SUELDOS</v>
          </cell>
          <cell r="H261">
            <v>11832</v>
          </cell>
          <cell r="I261">
            <v>3712</v>
          </cell>
          <cell r="J261">
            <v>7967</v>
          </cell>
          <cell r="K261">
            <v>23511</v>
          </cell>
          <cell r="L261">
            <v>1798</v>
          </cell>
          <cell r="M261">
            <v>3480</v>
          </cell>
          <cell r="N261">
            <v>2958</v>
          </cell>
          <cell r="O261">
            <v>8236</v>
          </cell>
          <cell r="P261">
            <v>2030</v>
          </cell>
          <cell r="Q261">
            <v>4524</v>
          </cell>
          <cell r="R261">
            <v>1856</v>
          </cell>
          <cell r="S261">
            <v>8410</v>
          </cell>
          <cell r="W261">
            <v>0</v>
          </cell>
          <cell r="X261">
            <v>40157</v>
          </cell>
          <cell r="AA261">
            <v>0</v>
          </cell>
          <cell r="AB261">
            <v>40157</v>
          </cell>
          <cell r="AE261">
            <v>262</v>
          </cell>
          <cell r="AF261">
            <v>1</v>
          </cell>
          <cell r="AG261" t="str">
            <v>CERTIFICACION RECIBOS SUELDOS</v>
          </cell>
          <cell r="AH261">
            <v>1856</v>
          </cell>
          <cell r="AI261">
            <v>40157</v>
          </cell>
        </row>
        <row r="262">
          <cell r="A262">
            <v>26202</v>
          </cell>
          <cell r="B262">
            <v>43906</v>
          </cell>
          <cell r="C262" t="str">
            <v>41431-9-006</v>
          </cell>
          <cell r="D262">
            <v>26202</v>
          </cell>
          <cell r="E262">
            <v>262</v>
          </cell>
          <cell r="F262">
            <v>2</v>
          </cell>
          <cell r="G262" t="str">
            <v>CONSTANCIA O CARTA DE NO INHABILITACION</v>
          </cell>
          <cell r="H262">
            <v>53244</v>
          </cell>
          <cell r="I262">
            <v>66120</v>
          </cell>
          <cell r="J262">
            <v>81026</v>
          </cell>
          <cell r="K262">
            <v>200390</v>
          </cell>
          <cell r="L262">
            <v>42862</v>
          </cell>
          <cell r="M262">
            <v>91466</v>
          </cell>
          <cell r="N262">
            <v>60088</v>
          </cell>
          <cell r="O262">
            <v>194416</v>
          </cell>
          <cell r="P262">
            <v>61364</v>
          </cell>
          <cell r="Q262">
            <v>108228</v>
          </cell>
          <cell r="R262">
            <v>107358</v>
          </cell>
          <cell r="S262">
            <v>276950</v>
          </cell>
          <cell r="W262">
            <v>0</v>
          </cell>
          <cell r="X262">
            <v>671756</v>
          </cell>
          <cell r="AA262">
            <v>0</v>
          </cell>
          <cell r="AB262">
            <v>671756</v>
          </cell>
          <cell r="AE262">
            <v>262</v>
          </cell>
          <cell r="AF262">
            <v>2</v>
          </cell>
          <cell r="AG262" t="str">
            <v>CONSTANCIA O CARTA DE NO INHABILITACION</v>
          </cell>
          <cell r="AH262">
            <v>107358</v>
          </cell>
          <cell r="AI262">
            <v>671756</v>
          </cell>
        </row>
        <row r="263">
          <cell r="A263">
            <v>26203</v>
          </cell>
          <cell r="B263">
            <v>43909</v>
          </cell>
          <cell r="C263" t="str">
            <v>41431-9-009</v>
          </cell>
          <cell r="D263">
            <v>26203</v>
          </cell>
          <cell r="E263">
            <v>262</v>
          </cell>
          <cell r="F263">
            <v>3</v>
          </cell>
          <cell r="G263" t="str">
            <v>COPIAS DIVERSAS</v>
          </cell>
          <cell r="H263">
            <v>7504.8</v>
          </cell>
          <cell r="I263">
            <v>20855.11</v>
          </cell>
          <cell r="J263">
            <v>25316.5</v>
          </cell>
          <cell r="K263">
            <v>53676.41</v>
          </cell>
          <cell r="L263">
            <v>13846.06</v>
          </cell>
          <cell r="M263">
            <v>17798.650000000001</v>
          </cell>
          <cell r="N263">
            <v>15622.34</v>
          </cell>
          <cell r="O263">
            <v>47267.05</v>
          </cell>
          <cell r="P263">
            <v>34709.480000000003</v>
          </cell>
          <cell r="Q263">
            <v>25338.26</v>
          </cell>
          <cell r="R263">
            <v>20934.5</v>
          </cell>
          <cell r="S263">
            <v>80982.240000000005</v>
          </cell>
          <cell r="W263">
            <v>0</v>
          </cell>
          <cell r="X263">
            <v>181925.7</v>
          </cell>
          <cell r="AA263">
            <v>0</v>
          </cell>
          <cell r="AB263">
            <v>181925.7</v>
          </cell>
          <cell r="AE263">
            <v>262</v>
          </cell>
          <cell r="AF263">
            <v>3</v>
          </cell>
          <cell r="AG263" t="str">
            <v>COPIAS DIVERSAS</v>
          </cell>
          <cell r="AH263">
            <v>20934.5</v>
          </cell>
          <cell r="AI263">
            <v>181925.7</v>
          </cell>
        </row>
        <row r="264">
          <cell r="A264">
            <v>26204</v>
          </cell>
          <cell r="B264">
            <v>43910</v>
          </cell>
          <cell r="C264" t="str">
            <v>41431-9-010</v>
          </cell>
          <cell r="D264">
            <v>26204</v>
          </cell>
          <cell r="E264">
            <v>262</v>
          </cell>
          <cell r="F264">
            <v>4</v>
          </cell>
          <cell r="G264" t="str">
            <v>BUSQUEDA Y LOCALIZACION DE DOCUMENTOS</v>
          </cell>
          <cell r="H264">
            <v>58</v>
          </cell>
          <cell r="I264">
            <v>206</v>
          </cell>
          <cell r="J264">
            <v>174</v>
          </cell>
          <cell r="K264">
            <v>438</v>
          </cell>
          <cell r="L264">
            <v>116</v>
          </cell>
          <cell r="M264">
            <v>0</v>
          </cell>
          <cell r="N264">
            <v>58</v>
          </cell>
          <cell r="O264">
            <v>174</v>
          </cell>
          <cell r="P264">
            <v>174</v>
          </cell>
          <cell r="Q264">
            <v>58</v>
          </cell>
          <cell r="R264">
            <v>174</v>
          </cell>
          <cell r="S264">
            <v>406</v>
          </cell>
          <cell r="W264">
            <v>0</v>
          </cell>
          <cell r="X264">
            <v>1018</v>
          </cell>
          <cell r="AA264">
            <v>0</v>
          </cell>
          <cell r="AB264">
            <v>1018</v>
          </cell>
          <cell r="AE264">
            <v>262</v>
          </cell>
          <cell r="AF264">
            <v>4</v>
          </cell>
          <cell r="AG264" t="str">
            <v>BUSQUEDA Y LOCALIZACION DE DOCUMENTOS</v>
          </cell>
          <cell r="AH264">
            <v>174</v>
          </cell>
          <cell r="AI264">
            <v>1018</v>
          </cell>
        </row>
        <row r="265">
          <cell r="A265">
            <v>26300</v>
          </cell>
          <cell r="B265" t="e">
            <v>#N/A</v>
          </cell>
          <cell r="C265" t="e">
            <v>#N/A</v>
          </cell>
          <cell r="D265">
            <v>26300</v>
          </cell>
          <cell r="E265">
            <v>263</v>
          </cell>
          <cell r="F265">
            <v>0</v>
          </cell>
          <cell r="G265" t="str">
            <v>CONTROL VEHICULAR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  <cell r="AA265">
            <v>0</v>
          </cell>
          <cell r="AB265">
            <v>0</v>
          </cell>
          <cell r="AE265">
            <v>263</v>
          </cell>
          <cell r="AF265">
            <v>0</v>
          </cell>
          <cell r="AG265" t="str">
            <v>CONTROL VEHICULAR</v>
          </cell>
          <cell r="AH265">
            <v>0</v>
          </cell>
          <cell r="AI265">
            <v>0</v>
          </cell>
        </row>
        <row r="266">
          <cell r="A266">
            <v>26301</v>
          </cell>
          <cell r="B266">
            <v>43701</v>
          </cell>
          <cell r="C266" t="str">
            <v>41431-7-001</v>
          </cell>
          <cell r="D266">
            <v>26301</v>
          </cell>
          <cell r="E266">
            <v>263</v>
          </cell>
          <cell r="F266">
            <v>1</v>
          </cell>
          <cell r="G266" t="str">
            <v>DERECHOS DE CONTROL VEHICULAR PTE. AÑO</v>
          </cell>
          <cell r="H266">
            <v>0</v>
          </cell>
          <cell r="I266">
            <v>0</v>
          </cell>
          <cell r="J266">
            <v>841487158.94000006</v>
          </cell>
          <cell r="K266">
            <v>841487158.94000006</v>
          </cell>
          <cell r="L266">
            <v>0</v>
          </cell>
          <cell r="M266">
            <v>0</v>
          </cell>
          <cell r="N266">
            <v>336027821.75999999</v>
          </cell>
          <cell r="O266">
            <v>336027821.75999999</v>
          </cell>
          <cell r="P266">
            <v>0</v>
          </cell>
          <cell r="Q266">
            <v>0</v>
          </cell>
          <cell r="R266">
            <v>354446952</v>
          </cell>
          <cell r="S266">
            <v>354446952</v>
          </cell>
          <cell r="W266">
            <v>0</v>
          </cell>
          <cell r="X266">
            <v>1531961932.7</v>
          </cell>
          <cell r="AA266">
            <v>0</v>
          </cell>
          <cell r="AB266">
            <v>1531961932.7</v>
          </cell>
          <cell r="AE266">
            <v>263</v>
          </cell>
          <cell r="AF266">
            <v>1</v>
          </cell>
          <cell r="AG266" t="str">
            <v>DERECHOS DE CONTROL VEHICULAR PTE. AÑO</v>
          </cell>
          <cell r="AH266">
            <v>354446952</v>
          </cell>
          <cell r="AI266">
            <v>1531961932.7</v>
          </cell>
        </row>
        <row r="267">
          <cell r="A267">
            <v>26302</v>
          </cell>
          <cell r="B267">
            <v>43702</v>
          </cell>
          <cell r="C267" t="str">
            <v>41431-7-002</v>
          </cell>
          <cell r="D267">
            <v>26302</v>
          </cell>
          <cell r="E267">
            <v>263</v>
          </cell>
          <cell r="F267">
            <v>2</v>
          </cell>
          <cell r="G267" t="str">
            <v>DERECHOS DE CONTROL VEHICULAR REZAGOS</v>
          </cell>
          <cell r="H267">
            <v>0</v>
          </cell>
          <cell r="I267">
            <v>0</v>
          </cell>
          <cell r="J267">
            <v>101365299.08</v>
          </cell>
          <cell r="K267">
            <v>101365299.08</v>
          </cell>
          <cell r="L267">
            <v>0</v>
          </cell>
          <cell r="M267">
            <v>0</v>
          </cell>
          <cell r="N267">
            <v>82308385.890000001</v>
          </cell>
          <cell r="O267">
            <v>82308385.890000001</v>
          </cell>
          <cell r="P267">
            <v>0</v>
          </cell>
          <cell r="Q267">
            <v>0</v>
          </cell>
          <cell r="R267">
            <v>141395825.18000001</v>
          </cell>
          <cell r="S267">
            <v>141395825.18000001</v>
          </cell>
          <cell r="W267">
            <v>0</v>
          </cell>
          <cell r="X267">
            <v>325069510.14999998</v>
          </cell>
          <cell r="AA267">
            <v>0</v>
          </cell>
          <cell r="AB267">
            <v>325069510.14999998</v>
          </cell>
          <cell r="AE267">
            <v>263</v>
          </cell>
          <cell r="AF267">
            <v>2</v>
          </cell>
          <cell r="AG267" t="str">
            <v>DERECHOS DE CONTROL VEHICULAR REZAGOS</v>
          </cell>
          <cell r="AH267">
            <v>141395825.18000001</v>
          </cell>
          <cell r="AI267">
            <v>325069510.14999998</v>
          </cell>
        </row>
        <row r="268">
          <cell r="A268">
            <v>26303</v>
          </cell>
          <cell r="B268">
            <v>43703</v>
          </cell>
          <cell r="C268" t="str">
            <v>41431-7-003</v>
          </cell>
          <cell r="D268">
            <v>26303</v>
          </cell>
          <cell r="E268">
            <v>263</v>
          </cell>
          <cell r="F268">
            <v>3</v>
          </cell>
          <cell r="G268" t="str">
            <v>EXP.DE CERTIFICADOS DE CONTROL VEHICULAR</v>
          </cell>
          <cell r="H268">
            <v>0</v>
          </cell>
          <cell r="I268">
            <v>0</v>
          </cell>
          <cell r="J268">
            <v>801792</v>
          </cell>
          <cell r="K268">
            <v>801792</v>
          </cell>
          <cell r="L268">
            <v>0</v>
          </cell>
          <cell r="M268">
            <v>0</v>
          </cell>
          <cell r="N268">
            <v>799530</v>
          </cell>
          <cell r="O268">
            <v>799530</v>
          </cell>
          <cell r="P268">
            <v>0</v>
          </cell>
          <cell r="Q268">
            <v>0</v>
          </cell>
          <cell r="R268">
            <v>972834</v>
          </cell>
          <cell r="S268">
            <v>972834</v>
          </cell>
          <cell r="W268">
            <v>0</v>
          </cell>
          <cell r="X268">
            <v>2574156</v>
          </cell>
          <cell r="AA268">
            <v>0</v>
          </cell>
          <cell r="AB268">
            <v>2574156</v>
          </cell>
          <cell r="AE268">
            <v>263</v>
          </cell>
          <cell r="AF268">
            <v>3</v>
          </cell>
          <cell r="AG268" t="str">
            <v>EXP.DE CERTIFICADOS DE CONTROL VEHICULAR</v>
          </cell>
          <cell r="AH268">
            <v>972834</v>
          </cell>
          <cell r="AI268">
            <v>2574156</v>
          </cell>
        </row>
        <row r="269">
          <cell r="A269">
            <v>26304</v>
          </cell>
          <cell r="B269">
            <v>43704</v>
          </cell>
          <cell r="C269" t="str">
            <v>41431-7-004</v>
          </cell>
          <cell r="D269">
            <v>26304</v>
          </cell>
          <cell r="E269">
            <v>263</v>
          </cell>
          <cell r="F269">
            <v>4</v>
          </cell>
          <cell r="G269" t="str">
            <v>EXP.DE CERT.DE CTRL.VEH.OTROS ESTADOS</v>
          </cell>
          <cell r="H269">
            <v>0</v>
          </cell>
          <cell r="I269">
            <v>0</v>
          </cell>
          <cell r="J269">
            <v>1156612</v>
          </cell>
          <cell r="K269">
            <v>1156612</v>
          </cell>
          <cell r="L269">
            <v>0</v>
          </cell>
          <cell r="M269">
            <v>0</v>
          </cell>
          <cell r="N269">
            <v>1191795</v>
          </cell>
          <cell r="O269">
            <v>1191795</v>
          </cell>
          <cell r="P269">
            <v>0</v>
          </cell>
          <cell r="Q269">
            <v>0</v>
          </cell>
          <cell r="R269">
            <v>1075528</v>
          </cell>
          <cell r="S269">
            <v>1075528</v>
          </cell>
          <cell r="W269">
            <v>0</v>
          </cell>
          <cell r="X269">
            <v>3423935</v>
          </cell>
          <cell r="AA269">
            <v>0</v>
          </cell>
          <cell r="AB269">
            <v>3423935</v>
          </cell>
          <cell r="AE269">
            <v>263</v>
          </cell>
          <cell r="AF269">
            <v>4</v>
          </cell>
          <cell r="AG269" t="str">
            <v>EXP.DE CERT.DE CTRL.VEH.OTROS ESTADOS</v>
          </cell>
          <cell r="AH269">
            <v>1075528</v>
          </cell>
          <cell r="AI269">
            <v>3423935</v>
          </cell>
        </row>
        <row r="270">
          <cell r="A270">
            <v>26305</v>
          </cell>
          <cell r="B270">
            <v>43705</v>
          </cell>
          <cell r="C270" t="str">
            <v>41431-7-005</v>
          </cell>
          <cell r="D270">
            <v>26305</v>
          </cell>
          <cell r="E270">
            <v>263</v>
          </cell>
          <cell r="F270">
            <v>5</v>
          </cell>
          <cell r="G270" t="str">
            <v>EXP.DE CERT.DE DOC.DE CTRL.VEHICULAR</v>
          </cell>
          <cell r="H270">
            <v>0</v>
          </cell>
          <cell r="I270">
            <v>0</v>
          </cell>
          <cell r="J270">
            <v>40020</v>
          </cell>
          <cell r="K270">
            <v>40020</v>
          </cell>
          <cell r="L270">
            <v>0</v>
          </cell>
          <cell r="M270">
            <v>0</v>
          </cell>
          <cell r="N270">
            <v>35322</v>
          </cell>
          <cell r="O270">
            <v>35322</v>
          </cell>
          <cell r="P270">
            <v>0</v>
          </cell>
          <cell r="Q270">
            <v>0</v>
          </cell>
          <cell r="R270">
            <v>44892</v>
          </cell>
          <cell r="S270">
            <v>44892</v>
          </cell>
          <cell r="W270">
            <v>0</v>
          </cell>
          <cell r="X270">
            <v>120234</v>
          </cell>
          <cell r="AA270">
            <v>0</v>
          </cell>
          <cell r="AB270">
            <v>120234</v>
          </cell>
          <cell r="AE270">
            <v>263</v>
          </cell>
          <cell r="AF270">
            <v>5</v>
          </cell>
          <cell r="AG270" t="str">
            <v>EXP.DE CERT.DE DOC.DE CTRL.VEHICULAR</v>
          </cell>
          <cell r="AH270">
            <v>44892</v>
          </cell>
          <cell r="AI270">
            <v>120234</v>
          </cell>
        </row>
        <row r="271">
          <cell r="A271">
            <v>26306</v>
          </cell>
          <cell r="B271" t="e">
            <v>#N/A</v>
          </cell>
          <cell r="C271" t="e">
            <v>#N/A</v>
          </cell>
          <cell r="D271">
            <v>26306</v>
          </cell>
          <cell r="E271">
            <v>263</v>
          </cell>
          <cell r="F271">
            <v>6</v>
          </cell>
          <cell r="G271" t="str">
            <v>EXPEDICION CONSTANCIA REGISTRO VEHICULAR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260343441</v>
          </cell>
          <cell r="N271">
            <v>14975151</v>
          </cell>
          <cell r="O271">
            <v>275318592</v>
          </cell>
          <cell r="P271">
            <v>34799817</v>
          </cell>
          <cell r="Q271">
            <v>32763690</v>
          </cell>
          <cell r="R271">
            <v>13409862</v>
          </cell>
          <cell r="S271">
            <v>80973369</v>
          </cell>
          <cell r="W271">
            <v>0</v>
          </cell>
          <cell r="X271">
            <v>356291961</v>
          </cell>
          <cell r="AA271">
            <v>0</v>
          </cell>
          <cell r="AB271">
            <v>356291961</v>
          </cell>
          <cell r="AE271">
            <v>263</v>
          </cell>
          <cell r="AF271">
            <v>6</v>
          </cell>
          <cell r="AG271" t="str">
            <v>EXPEDICION CONSTANCIA REGISTRO VEHICULAR</v>
          </cell>
          <cell r="AH271">
            <v>13409862</v>
          </cell>
          <cell r="AI271">
            <v>356291961</v>
          </cell>
        </row>
        <row r="272">
          <cell r="A272">
            <v>26307</v>
          </cell>
          <cell r="B272" t="e">
            <v>#N/A</v>
          </cell>
          <cell r="C272" t="e">
            <v>#N/A</v>
          </cell>
          <cell r="D272">
            <v>26307</v>
          </cell>
          <cell r="E272">
            <v>263</v>
          </cell>
          <cell r="F272">
            <v>7</v>
          </cell>
          <cell r="G272" t="str">
            <v>REPOSICION CONSTANCIA REGISTRO VEHICULAR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  <cell r="AA272">
            <v>0</v>
          </cell>
          <cell r="AB272">
            <v>0</v>
          </cell>
          <cell r="AE272">
            <v>263</v>
          </cell>
          <cell r="AF272">
            <v>7</v>
          </cell>
          <cell r="AG272" t="str">
            <v>REPOSICION CONSTANCIA REGISTRO VEHICULAR</v>
          </cell>
          <cell r="AH272">
            <v>0</v>
          </cell>
          <cell r="AI272">
            <v>0</v>
          </cell>
        </row>
        <row r="273">
          <cell r="A273">
            <v>26400</v>
          </cell>
          <cell r="B273">
            <v>43706</v>
          </cell>
          <cell r="C273" t="str">
            <v>41431-7-018</v>
          </cell>
          <cell r="D273">
            <v>26400</v>
          </cell>
          <cell r="E273">
            <v>264</v>
          </cell>
          <cell r="F273">
            <v>0</v>
          </cell>
          <cell r="G273" t="str">
            <v>PLACAS DE CIRCULACION VEHICULAR</v>
          </cell>
          <cell r="H273">
            <v>0</v>
          </cell>
          <cell r="I273">
            <v>0</v>
          </cell>
          <cell r="J273">
            <v>196747249</v>
          </cell>
          <cell r="K273">
            <v>196747249</v>
          </cell>
          <cell r="L273">
            <v>0</v>
          </cell>
          <cell r="M273">
            <v>0</v>
          </cell>
          <cell r="N273">
            <v>76127133</v>
          </cell>
          <cell r="O273">
            <v>76127133</v>
          </cell>
          <cell r="P273">
            <v>0</v>
          </cell>
          <cell r="Q273">
            <v>0</v>
          </cell>
          <cell r="R273">
            <v>80636586</v>
          </cell>
          <cell r="S273">
            <v>80636586</v>
          </cell>
          <cell r="W273">
            <v>0</v>
          </cell>
          <cell r="X273">
            <v>353510968</v>
          </cell>
          <cell r="AA273">
            <v>0</v>
          </cell>
          <cell r="AB273">
            <v>353510968</v>
          </cell>
          <cell r="AE273">
            <v>264</v>
          </cell>
          <cell r="AF273">
            <v>0</v>
          </cell>
          <cell r="AG273" t="str">
            <v>PLACAS DE CIRCULACION VEHICULAR</v>
          </cell>
          <cell r="AH273">
            <v>80636586</v>
          </cell>
          <cell r="AI273">
            <v>353510968</v>
          </cell>
        </row>
        <row r="274">
          <cell r="A274">
            <v>26500</v>
          </cell>
          <cell r="B274">
            <v>43707</v>
          </cell>
          <cell r="C274" t="str">
            <v>41431-7-019</v>
          </cell>
          <cell r="D274">
            <v>26500</v>
          </cell>
          <cell r="E274">
            <v>265</v>
          </cell>
          <cell r="F274">
            <v>0</v>
          </cell>
          <cell r="G274" t="str">
            <v>LICENCIAS DE CONDUCIR</v>
          </cell>
          <cell r="H274">
            <v>0</v>
          </cell>
          <cell r="I274">
            <v>0</v>
          </cell>
          <cell r="J274">
            <v>29988120</v>
          </cell>
          <cell r="K274">
            <v>29988120</v>
          </cell>
          <cell r="L274">
            <v>0</v>
          </cell>
          <cell r="M274">
            <v>0</v>
          </cell>
          <cell r="N274">
            <v>30884132</v>
          </cell>
          <cell r="O274">
            <v>30884132</v>
          </cell>
          <cell r="P274">
            <v>0</v>
          </cell>
          <cell r="Q274">
            <v>0</v>
          </cell>
          <cell r="R274">
            <v>32177871</v>
          </cell>
          <cell r="S274">
            <v>32177871</v>
          </cell>
          <cell r="W274">
            <v>0</v>
          </cell>
          <cell r="X274">
            <v>93050123</v>
          </cell>
          <cell r="AA274">
            <v>0</v>
          </cell>
          <cell r="AB274">
            <v>93050123</v>
          </cell>
          <cell r="AE274">
            <v>265</v>
          </cell>
          <cell r="AF274">
            <v>0</v>
          </cell>
          <cell r="AG274" t="str">
            <v>LICENCIAS DE CONDUCIR</v>
          </cell>
          <cell r="AH274">
            <v>32177871</v>
          </cell>
          <cell r="AI274">
            <v>93050123</v>
          </cell>
        </row>
        <row r="275">
          <cell r="A275">
            <v>26503</v>
          </cell>
          <cell r="B275">
            <v>43708</v>
          </cell>
          <cell r="C275" t="str">
            <v>41431-7-020</v>
          </cell>
          <cell r="D275">
            <v>26503</v>
          </cell>
          <cell r="E275">
            <v>265</v>
          </cell>
          <cell r="F275">
            <v>3</v>
          </cell>
          <cell r="G275" t="str">
            <v>EXP.DE CERT.DE LICENCIAS DE CONDUCIR</v>
          </cell>
          <cell r="H275">
            <v>0</v>
          </cell>
          <cell r="I275">
            <v>0</v>
          </cell>
          <cell r="J275">
            <v>15138</v>
          </cell>
          <cell r="K275">
            <v>15138</v>
          </cell>
          <cell r="L275">
            <v>0</v>
          </cell>
          <cell r="M275">
            <v>0</v>
          </cell>
          <cell r="N275">
            <v>19488</v>
          </cell>
          <cell r="O275">
            <v>19488</v>
          </cell>
          <cell r="P275">
            <v>0</v>
          </cell>
          <cell r="Q275">
            <v>0</v>
          </cell>
          <cell r="R275">
            <v>22446</v>
          </cell>
          <cell r="S275">
            <v>22446</v>
          </cell>
          <cell r="W275">
            <v>0</v>
          </cell>
          <cell r="X275">
            <v>57072</v>
          </cell>
          <cell r="AA275">
            <v>0</v>
          </cell>
          <cell r="AB275">
            <v>57072</v>
          </cell>
          <cell r="AE275">
            <v>265</v>
          </cell>
          <cell r="AF275">
            <v>3</v>
          </cell>
          <cell r="AG275" t="str">
            <v>EXP.DE CERT.DE LICENCIAS DE CONDUCIR</v>
          </cell>
          <cell r="AH275">
            <v>22446</v>
          </cell>
          <cell r="AI275">
            <v>57072</v>
          </cell>
        </row>
        <row r="276">
          <cell r="A276">
            <v>26600</v>
          </cell>
          <cell r="B276">
            <v>43709</v>
          </cell>
          <cell r="C276" t="str">
            <v>41431-7-021</v>
          </cell>
          <cell r="D276">
            <v>26600</v>
          </cell>
          <cell r="E276">
            <v>266</v>
          </cell>
          <cell r="F276">
            <v>0</v>
          </cell>
          <cell r="G276" t="str">
            <v>DUPLICADOS DE LICENCIAS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  <cell r="AA276">
            <v>0</v>
          </cell>
          <cell r="AB276">
            <v>0</v>
          </cell>
          <cell r="AE276">
            <v>266</v>
          </cell>
          <cell r="AF276">
            <v>0</v>
          </cell>
          <cell r="AG276" t="str">
            <v>DUPLICADOS DE LICENCIAS</v>
          </cell>
          <cell r="AH276">
            <v>0</v>
          </cell>
          <cell r="AI276">
            <v>0</v>
          </cell>
        </row>
        <row r="277">
          <cell r="A277">
            <v>26700</v>
          </cell>
          <cell r="B277">
            <v>43710</v>
          </cell>
          <cell r="C277" t="str">
            <v>41431-7-022</v>
          </cell>
          <cell r="D277">
            <v>26700</v>
          </cell>
          <cell r="E277">
            <v>267</v>
          </cell>
          <cell r="F277">
            <v>0</v>
          </cell>
          <cell r="G277" t="str">
            <v>DUPLICADOS DE TARJETAS DE CIRCULACION</v>
          </cell>
          <cell r="H277">
            <v>0</v>
          </cell>
          <cell r="I277">
            <v>0</v>
          </cell>
          <cell r="J277">
            <v>222372</v>
          </cell>
          <cell r="K277">
            <v>222372</v>
          </cell>
          <cell r="L277">
            <v>0</v>
          </cell>
          <cell r="M277">
            <v>0</v>
          </cell>
          <cell r="N277">
            <v>563006</v>
          </cell>
          <cell r="O277">
            <v>563006</v>
          </cell>
          <cell r="P277">
            <v>0</v>
          </cell>
          <cell r="Q277">
            <v>0</v>
          </cell>
          <cell r="R277">
            <v>708412</v>
          </cell>
          <cell r="S277">
            <v>708412</v>
          </cell>
          <cell r="W277">
            <v>0</v>
          </cell>
          <cell r="X277">
            <v>1493790</v>
          </cell>
          <cell r="AA277">
            <v>0</v>
          </cell>
          <cell r="AB277">
            <v>1493790</v>
          </cell>
          <cell r="AE277">
            <v>267</v>
          </cell>
          <cell r="AF277">
            <v>0</v>
          </cell>
          <cell r="AG277" t="str">
            <v>DUPLICADOS DE TARJETAS DE CIRCULACION</v>
          </cell>
          <cell r="AH277">
            <v>708412</v>
          </cell>
          <cell r="AI277">
            <v>1493790</v>
          </cell>
        </row>
        <row r="278">
          <cell r="A278">
            <v>26800</v>
          </cell>
          <cell r="B278">
            <v>43711</v>
          </cell>
          <cell r="C278" t="str">
            <v>41431-7-023</v>
          </cell>
          <cell r="D278">
            <v>26800</v>
          </cell>
          <cell r="E278">
            <v>268</v>
          </cell>
          <cell r="F278">
            <v>0</v>
          </cell>
          <cell r="G278" t="str">
            <v>BAJAS DE VEHICULOS DE MOTOR</v>
          </cell>
          <cell r="H278">
            <v>0</v>
          </cell>
          <cell r="I278">
            <v>0</v>
          </cell>
          <cell r="J278">
            <v>2034059</v>
          </cell>
          <cell r="K278">
            <v>2034059</v>
          </cell>
          <cell r="L278">
            <v>0</v>
          </cell>
          <cell r="M278">
            <v>0</v>
          </cell>
          <cell r="N278">
            <v>2346042</v>
          </cell>
          <cell r="O278">
            <v>2346042</v>
          </cell>
          <cell r="P278">
            <v>0</v>
          </cell>
          <cell r="Q278">
            <v>0</v>
          </cell>
          <cell r="R278">
            <v>2293668</v>
          </cell>
          <cell r="S278">
            <v>2293668</v>
          </cell>
          <cell r="W278">
            <v>0</v>
          </cell>
          <cell r="X278">
            <v>6673769</v>
          </cell>
          <cell r="AA278">
            <v>0</v>
          </cell>
          <cell r="AB278">
            <v>6673769</v>
          </cell>
          <cell r="AE278">
            <v>268</v>
          </cell>
          <cell r="AF278">
            <v>0</v>
          </cell>
          <cell r="AG278" t="str">
            <v>BAJAS DE VEHICULOS DE MOTOR</v>
          </cell>
          <cell r="AH278">
            <v>2293668</v>
          </cell>
          <cell r="AI278">
            <v>6673769</v>
          </cell>
        </row>
        <row r="279">
          <cell r="A279">
            <v>26801</v>
          </cell>
          <cell r="B279" t="e">
            <v>#N/A</v>
          </cell>
          <cell r="C279" t="e">
            <v>#N/A</v>
          </cell>
          <cell r="D279">
            <v>26801</v>
          </cell>
          <cell r="E279">
            <v>268</v>
          </cell>
          <cell r="F279">
            <v>1</v>
          </cell>
          <cell r="G279" t="str">
            <v>SUBSIDIO BAJA VEHICULO DE MOTOR POR ROBO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  <cell r="AA279">
            <v>0</v>
          </cell>
          <cell r="AB279">
            <v>0</v>
          </cell>
          <cell r="AE279">
            <v>268</v>
          </cell>
          <cell r="AF279">
            <v>1</v>
          </cell>
          <cell r="AG279" t="str">
            <v>SUBSIDIO BAJA VEHICULO DE MOTOR POR ROBO</v>
          </cell>
          <cell r="AH279">
            <v>0</v>
          </cell>
          <cell r="AI279">
            <v>0</v>
          </cell>
        </row>
        <row r="280">
          <cell r="A280">
            <v>26802</v>
          </cell>
          <cell r="B280" t="e">
            <v>#N/A</v>
          </cell>
          <cell r="C280" t="e">
            <v>#N/A</v>
          </cell>
          <cell r="D280">
            <v>26802</v>
          </cell>
          <cell r="E280">
            <v>268</v>
          </cell>
          <cell r="F280">
            <v>2</v>
          </cell>
          <cell r="G280" t="str">
            <v>SUBSIDIO BAJA POR PERDIDA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-185832</v>
          </cell>
          <cell r="O280">
            <v>-185832</v>
          </cell>
          <cell r="P280">
            <v>0</v>
          </cell>
          <cell r="Q280">
            <v>0</v>
          </cell>
          <cell r="R280">
            <v>-364704</v>
          </cell>
          <cell r="S280">
            <v>-364704</v>
          </cell>
          <cell r="W280">
            <v>0</v>
          </cell>
          <cell r="X280">
            <v>-550536</v>
          </cell>
          <cell r="AA280">
            <v>0</v>
          </cell>
          <cell r="AB280">
            <v>-550536</v>
          </cell>
          <cell r="AE280">
            <v>268</v>
          </cell>
          <cell r="AF280">
            <v>2</v>
          </cell>
          <cell r="AG280" t="str">
            <v>SUBSIDIO BAJA POR PERDIDA</v>
          </cell>
          <cell r="AH280">
            <v>-364704</v>
          </cell>
          <cell r="AI280">
            <v>-550536</v>
          </cell>
        </row>
        <row r="281">
          <cell r="A281">
            <v>26901</v>
          </cell>
          <cell r="B281">
            <v>45301</v>
          </cell>
          <cell r="C281" t="str">
            <v>41441-3-001</v>
          </cell>
          <cell r="D281">
            <v>26901</v>
          </cell>
          <cell r="E281">
            <v>269</v>
          </cell>
          <cell r="F281">
            <v>1</v>
          </cell>
          <cell r="G281" t="str">
            <v>MULTAS DE CONTROL VEHICULAR</v>
          </cell>
          <cell r="H281">
            <v>0</v>
          </cell>
          <cell r="I281">
            <v>0</v>
          </cell>
          <cell r="J281">
            <v>7275</v>
          </cell>
          <cell r="K281">
            <v>7275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7275</v>
          </cell>
          <cell r="AA281">
            <v>0</v>
          </cell>
          <cell r="AB281">
            <v>7275</v>
          </cell>
          <cell r="AE281">
            <v>269</v>
          </cell>
          <cell r="AF281">
            <v>1</v>
          </cell>
          <cell r="AG281" t="str">
            <v>MULTAS DE CONTROL VEHICULAR</v>
          </cell>
          <cell r="AH281">
            <v>0</v>
          </cell>
          <cell r="AI281">
            <v>7275</v>
          </cell>
        </row>
        <row r="282">
          <cell r="A282">
            <v>26902</v>
          </cell>
          <cell r="B282">
            <v>61940</v>
          </cell>
          <cell r="C282" t="str">
            <v>41691-3-003</v>
          </cell>
          <cell r="D282">
            <v>26902</v>
          </cell>
          <cell r="E282">
            <v>269</v>
          </cell>
          <cell r="F282">
            <v>2</v>
          </cell>
          <cell r="G282" t="str">
            <v>INTERESES POR CONVENIO CONTROL VEHICULAR</v>
          </cell>
          <cell r="H282">
            <v>0</v>
          </cell>
          <cell r="I282">
            <v>0</v>
          </cell>
          <cell r="J282">
            <v>2184539.4500000002</v>
          </cell>
          <cell r="K282">
            <v>2184539.4500000002</v>
          </cell>
          <cell r="L282">
            <v>0</v>
          </cell>
          <cell r="M282">
            <v>0</v>
          </cell>
          <cell r="N282">
            <v>2433383.44</v>
          </cell>
          <cell r="O282">
            <v>2433383.44</v>
          </cell>
          <cell r="P282">
            <v>0</v>
          </cell>
          <cell r="Q282">
            <v>0</v>
          </cell>
          <cell r="R282">
            <v>5948120.3700000001</v>
          </cell>
          <cell r="S282">
            <v>5948120.3700000001</v>
          </cell>
          <cell r="W282">
            <v>0</v>
          </cell>
          <cell r="X282">
            <v>10566043.260000002</v>
          </cell>
          <cell r="AA282">
            <v>0</v>
          </cell>
          <cell r="AB282">
            <v>10566043.26</v>
          </cell>
          <cell r="AE282">
            <v>269</v>
          </cell>
          <cell r="AF282">
            <v>2</v>
          </cell>
          <cell r="AG282" t="str">
            <v>INTERESES POR CONVENIO CONTROL VEHICULAR</v>
          </cell>
          <cell r="AH282">
            <v>5948120.3700000001</v>
          </cell>
          <cell r="AI282">
            <v>10566043.26</v>
          </cell>
        </row>
        <row r="283">
          <cell r="A283">
            <v>26903</v>
          </cell>
          <cell r="B283">
            <v>45303</v>
          </cell>
          <cell r="C283" t="str">
            <v>41441-3-003</v>
          </cell>
          <cell r="D283">
            <v>26903</v>
          </cell>
          <cell r="E283">
            <v>269</v>
          </cell>
          <cell r="F283">
            <v>3</v>
          </cell>
          <cell r="G283" t="str">
            <v>SANCIONES POR CANJE DE PLACAS EXTEMP</v>
          </cell>
          <cell r="H283">
            <v>0</v>
          </cell>
          <cell r="I283">
            <v>0</v>
          </cell>
          <cell r="J283">
            <v>1712170</v>
          </cell>
          <cell r="K283">
            <v>1712170</v>
          </cell>
          <cell r="L283">
            <v>0</v>
          </cell>
          <cell r="M283">
            <v>0</v>
          </cell>
          <cell r="N283">
            <v>1893998</v>
          </cell>
          <cell r="O283">
            <v>1893998</v>
          </cell>
          <cell r="P283">
            <v>0</v>
          </cell>
          <cell r="Q283">
            <v>0</v>
          </cell>
          <cell r="R283">
            <v>48018398</v>
          </cell>
          <cell r="S283">
            <v>48018398</v>
          </cell>
          <cell r="W283">
            <v>0</v>
          </cell>
          <cell r="X283">
            <v>51624566</v>
          </cell>
          <cell r="AA283">
            <v>0</v>
          </cell>
          <cell r="AB283">
            <v>51624566</v>
          </cell>
          <cell r="AE283">
            <v>269</v>
          </cell>
          <cell r="AF283">
            <v>3</v>
          </cell>
          <cell r="AG283" t="str">
            <v>SANCIONES POR CANJE DE PLACAS EXTEMP</v>
          </cell>
          <cell r="AH283">
            <v>48018398</v>
          </cell>
          <cell r="AI283">
            <v>51624566</v>
          </cell>
        </row>
        <row r="284">
          <cell r="A284">
            <v>26904</v>
          </cell>
          <cell r="B284">
            <v>45304</v>
          </cell>
          <cell r="C284" t="str">
            <v>41441-3-004</v>
          </cell>
          <cell r="D284">
            <v>26904</v>
          </cell>
          <cell r="E284">
            <v>269</v>
          </cell>
          <cell r="F284">
            <v>4</v>
          </cell>
          <cell r="G284" t="str">
            <v>SAN.DE DER.DE CONTROL VEHICULAR PTE.AÑO</v>
          </cell>
          <cell r="H284">
            <v>0</v>
          </cell>
          <cell r="I284">
            <v>0</v>
          </cell>
          <cell r="J284">
            <v>40068</v>
          </cell>
          <cell r="K284">
            <v>40068</v>
          </cell>
          <cell r="L284">
            <v>0</v>
          </cell>
          <cell r="M284">
            <v>0</v>
          </cell>
          <cell r="N284">
            <v>8914604</v>
          </cell>
          <cell r="O284">
            <v>8914604</v>
          </cell>
          <cell r="P284">
            <v>0</v>
          </cell>
          <cell r="Q284">
            <v>0</v>
          </cell>
          <cell r="R284">
            <v>20749132.600000001</v>
          </cell>
          <cell r="S284">
            <v>20749132.600000001</v>
          </cell>
          <cell r="W284">
            <v>0</v>
          </cell>
          <cell r="X284">
            <v>29703804.600000001</v>
          </cell>
          <cell r="AA284">
            <v>0</v>
          </cell>
          <cell r="AB284">
            <v>29703804.600000001</v>
          </cell>
          <cell r="AE284">
            <v>269</v>
          </cell>
          <cell r="AF284">
            <v>4</v>
          </cell>
          <cell r="AG284" t="str">
            <v>SAN.DE DER.DE CONTROL VEHICULAR PTE.AÑO</v>
          </cell>
          <cell r="AH284">
            <v>20749132.600000001</v>
          </cell>
          <cell r="AI284">
            <v>29703804.600000001</v>
          </cell>
        </row>
        <row r="285">
          <cell r="A285">
            <v>26905</v>
          </cell>
          <cell r="B285">
            <v>45305</v>
          </cell>
          <cell r="C285" t="str">
            <v>41441-3-005</v>
          </cell>
          <cell r="D285">
            <v>26905</v>
          </cell>
          <cell r="E285">
            <v>269</v>
          </cell>
          <cell r="F285">
            <v>5</v>
          </cell>
          <cell r="G285" t="str">
            <v>SAN.DE DER.DE CONTROL VEHICULAR REZAGO</v>
          </cell>
          <cell r="H285">
            <v>0</v>
          </cell>
          <cell r="I285">
            <v>0</v>
          </cell>
          <cell r="J285">
            <v>20964210.079999998</v>
          </cell>
          <cell r="K285">
            <v>20964210.079999998</v>
          </cell>
          <cell r="L285">
            <v>0</v>
          </cell>
          <cell r="M285">
            <v>0</v>
          </cell>
          <cell r="N285">
            <v>16672734.99</v>
          </cell>
          <cell r="O285">
            <v>16672734.99</v>
          </cell>
          <cell r="P285">
            <v>0</v>
          </cell>
          <cell r="Q285">
            <v>0</v>
          </cell>
          <cell r="R285">
            <v>30790295.260000002</v>
          </cell>
          <cell r="S285">
            <v>30790295.260000002</v>
          </cell>
          <cell r="W285">
            <v>0</v>
          </cell>
          <cell r="X285">
            <v>68427240.329999998</v>
          </cell>
          <cell r="AA285">
            <v>0</v>
          </cell>
          <cell r="AB285">
            <v>68427240.329999998</v>
          </cell>
          <cell r="AE285">
            <v>269</v>
          </cell>
          <cell r="AF285">
            <v>5</v>
          </cell>
          <cell r="AG285" t="str">
            <v>SAN.DE DER.DE CONTROL VEHICULAR REZAGO</v>
          </cell>
          <cell r="AH285">
            <v>30790295.260000002</v>
          </cell>
          <cell r="AI285">
            <v>68427240.329999998</v>
          </cell>
        </row>
        <row r="286">
          <cell r="A286">
            <v>26906</v>
          </cell>
          <cell r="B286">
            <v>43712</v>
          </cell>
          <cell r="C286" t="str">
            <v>41431-7-024</v>
          </cell>
          <cell r="D286">
            <v>26906</v>
          </cell>
          <cell r="E286">
            <v>269</v>
          </cell>
          <cell r="F286">
            <v>6</v>
          </cell>
          <cell r="G286" t="str">
            <v>10% INFRACC.DE TRANSITO AREA METR.</v>
          </cell>
          <cell r="H286">
            <v>0</v>
          </cell>
          <cell r="I286">
            <v>0</v>
          </cell>
          <cell r="J286">
            <v>11359634.869999999</v>
          </cell>
          <cell r="K286">
            <v>11359634.869999999</v>
          </cell>
          <cell r="L286">
            <v>0</v>
          </cell>
          <cell r="M286">
            <v>0</v>
          </cell>
          <cell r="N286">
            <v>6772250.2999999998</v>
          </cell>
          <cell r="O286">
            <v>6772250.2999999998</v>
          </cell>
          <cell r="P286">
            <v>0</v>
          </cell>
          <cell r="Q286">
            <v>0</v>
          </cell>
          <cell r="R286">
            <v>8482133.2300000004</v>
          </cell>
          <cell r="S286">
            <v>8482133.2300000004</v>
          </cell>
          <cell r="W286">
            <v>0</v>
          </cell>
          <cell r="X286">
            <v>26614018.399999999</v>
          </cell>
          <cell r="AA286">
            <v>0</v>
          </cell>
          <cell r="AB286">
            <v>26614018.399999999</v>
          </cell>
          <cell r="AE286">
            <v>269</v>
          </cell>
          <cell r="AF286">
            <v>6</v>
          </cell>
          <cell r="AG286" t="str">
            <v>10% INFRACC.DE TRANSITO AREA METR.</v>
          </cell>
          <cell r="AH286">
            <v>8482133.2300000004</v>
          </cell>
          <cell r="AI286">
            <v>26614018.399999999</v>
          </cell>
        </row>
        <row r="287">
          <cell r="A287">
            <v>26907</v>
          </cell>
          <cell r="B287">
            <v>43713</v>
          </cell>
          <cell r="C287" t="str">
            <v>41431-7-025</v>
          </cell>
          <cell r="D287">
            <v>26907</v>
          </cell>
          <cell r="E287">
            <v>269</v>
          </cell>
          <cell r="F287">
            <v>7</v>
          </cell>
          <cell r="G287" t="str">
            <v>EXDECENTE PAGOS CONTROL VEHICULAR</v>
          </cell>
          <cell r="H287">
            <v>0</v>
          </cell>
          <cell r="I287">
            <v>0</v>
          </cell>
          <cell r="J287">
            <v>580573.01</v>
          </cell>
          <cell r="K287">
            <v>580573.01</v>
          </cell>
          <cell r="L287">
            <v>0</v>
          </cell>
          <cell r="M287">
            <v>0</v>
          </cell>
          <cell r="N287">
            <v>217758.25</v>
          </cell>
          <cell r="O287">
            <v>217758.25</v>
          </cell>
          <cell r="P287">
            <v>0</v>
          </cell>
          <cell r="Q287">
            <v>0</v>
          </cell>
          <cell r="R287">
            <v>58951.360000000001</v>
          </cell>
          <cell r="S287">
            <v>58951.360000000001</v>
          </cell>
          <cell r="W287">
            <v>0</v>
          </cell>
          <cell r="X287">
            <v>857282.62</v>
          </cell>
          <cell r="AA287">
            <v>0</v>
          </cell>
          <cell r="AB287">
            <v>857282.62</v>
          </cell>
          <cell r="AE287">
            <v>269</v>
          </cell>
          <cell r="AF287">
            <v>7</v>
          </cell>
          <cell r="AG287" t="str">
            <v>EXDECENTE PAGOS CONTROL VEHICULAR</v>
          </cell>
          <cell r="AH287">
            <v>58951.360000000001</v>
          </cell>
          <cell r="AI287">
            <v>857282.62</v>
          </cell>
        </row>
        <row r="288">
          <cell r="A288">
            <v>26908</v>
          </cell>
          <cell r="B288">
            <v>45306</v>
          </cell>
          <cell r="C288" t="str">
            <v>41441-3-006</v>
          </cell>
          <cell r="D288">
            <v>26908</v>
          </cell>
          <cell r="E288">
            <v>269</v>
          </cell>
          <cell r="F288">
            <v>8</v>
          </cell>
          <cell r="G288" t="str">
            <v>RECARGOS CONVENIO CONTROL VEHICULAR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  <cell r="AA288">
            <v>0</v>
          </cell>
          <cell r="AB288">
            <v>0</v>
          </cell>
          <cell r="AE288">
            <v>269</v>
          </cell>
          <cell r="AF288">
            <v>8</v>
          </cell>
          <cell r="AG288" t="str">
            <v>RECARGOS CONVENIO CONTROL VEHICULAR</v>
          </cell>
          <cell r="AH288">
            <v>0</v>
          </cell>
          <cell r="AI288">
            <v>0</v>
          </cell>
        </row>
        <row r="289">
          <cell r="A289">
            <v>26909</v>
          </cell>
          <cell r="B289">
            <v>45307</v>
          </cell>
          <cell r="C289" t="str">
            <v>41441-3-007</v>
          </cell>
          <cell r="D289">
            <v>26909</v>
          </cell>
          <cell r="E289">
            <v>269</v>
          </cell>
          <cell r="F289">
            <v>9</v>
          </cell>
          <cell r="G289" t="str">
            <v>GASTOS DE EJECUCION CONV.CONTROL VEH.</v>
          </cell>
          <cell r="H289">
            <v>0</v>
          </cell>
          <cell r="I289">
            <v>0</v>
          </cell>
          <cell r="J289">
            <v>609</v>
          </cell>
          <cell r="K289">
            <v>609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609</v>
          </cell>
          <cell r="AA289">
            <v>0</v>
          </cell>
          <cell r="AB289">
            <v>609</v>
          </cell>
          <cell r="AE289">
            <v>269</v>
          </cell>
          <cell r="AF289">
            <v>9</v>
          </cell>
          <cell r="AG289" t="str">
            <v>GASTOS DE EJECUCION CONV.CONTROL VEH.</v>
          </cell>
          <cell r="AH289">
            <v>0</v>
          </cell>
          <cell r="AI289">
            <v>609</v>
          </cell>
        </row>
        <row r="290">
          <cell r="A290">
            <v>26910</v>
          </cell>
          <cell r="B290">
            <v>43714</v>
          </cell>
          <cell r="C290" t="str">
            <v>41431-7-026</v>
          </cell>
          <cell r="D290">
            <v>26910</v>
          </cell>
          <cell r="E290">
            <v>269</v>
          </cell>
          <cell r="F290">
            <v>10</v>
          </cell>
          <cell r="G290" t="str">
            <v>QUALITAS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10</v>
          </cell>
          <cell r="AG290" t="str">
            <v>QUALITAS</v>
          </cell>
          <cell r="AH290">
            <v>0</v>
          </cell>
          <cell r="AI290">
            <v>0</v>
          </cell>
        </row>
        <row r="291">
          <cell r="A291">
            <v>26911</v>
          </cell>
          <cell r="B291">
            <v>43715</v>
          </cell>
          <cell r="C291" t="str">
            <v>41431-7-027</v>
          </cell>
          <cell r="D291">
            <v>26911</v>
          </cell>
          <cell r="E291">
            <v>269</v>
          </cell>
          <cell r="F291">
            <v>11</v>
          </cell>
          <cell r="G291" t="str">
            <v>ZURICH SEGUROS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  <cell r="AA291">
            <v>0</v>
          </cell>
          <cell r="AB291">
            <v>0</v>
          </cell>
          <cell r="AE291">
            <v>269</v>
          </cell>
          <cell r="AF291">
            <v>11</v>
          </cell>
          <cell r="AG291" t="str">
            <v>ZURICH SEGUROS</v>
          </cell>
          <cell r="AH291">
            <v>0</v>
          </cell>
          <cell r="AI291">
            <v>0</v>
          </cell>
        </row>
        <row r="292">
          <cell r="A292">
            <v>26912</v>
          </cell>
          <cell r="B292">
            <v>43716</v>
          </cell>
          <cell r="C292" t="str">
            <v>41431-7-028</v>
          </cell>
          <cell r="D292">
            <v>26912</v>
          </cell>
          <cell r="E292">
            <v>269</v>
          </cell>
          <cell r="F292">
            <v>12</v>
          </cell>
          <cell r="G292" t="str">
            <v>SEGUROS BANORTE GENERALI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  <cell r="AA292">
            <v>0</v>
          </cell>
          <cell r="AB292">
            <v>0</v>
          </cell>
          <cell r="AE292">
            <v>269</v>
          </cell>
          <cell r="AF292">
            <v>12</v>
          </cell>
          <cell r="AG292" t="str">
            <v>SEGUROS BANORTE GENERALI</v>
          </cell>
          <cell r="AH292">
            <v>0</v>
          </cell>
          <cell r="AI292">
            <v>0</v>
          </cell>
        </row>
        <row r="293">
          <cell r="A293">
            <v>26913</v>
          </cell>
          <cell r="B293">
            <v>43717</v>
          </cell>
          <cell r="C293" t="str">
            <v>41431-7-029</v>
          </cell>
          <cell r="D293">
            <v>26913</v>
          </cell>
          <cell r="E293">
            <v>269</v>
          </cell>
          <cell r="F293">
            <v>13</v>
          </cell>
          <cell r="G293" t="str">
            <v>SEGUROS ATLAS, S.A.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E293">
            <v>269</v>
          </cell>
          <cell r="AF293">
            <v>13</v>
          </cell>
          <cell r="AG293" t="str">
            <v>SEGUROS ATLAS, S.A.</v>
          </cell>
          <cell r="AH293">
            <v>0</v>
          </cell>
          <cell r="AI293">
            <v>0</v>
          </cell>
        </row>
        <row r="294">
          <cell r="A294">
            <v>26914</v>
          </cell>
          <cell r="B294">
            <v>43718</v>
          </cell>
          <cell r="C294" t="str">
            <v>41431-7-030</v>
          </cell>
          <cell r="D294">
            <v>26914</v>
          </cell>
          <cell r="E294">
            <v>269</v>
          </cell>
          <cell r="F294">
            <v>14</v>
          </cell>
          <cell r="G294" t="str">
            <v>SEGUROS AFIRME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269</v>
          </cell>
          <cell r="AF294">
            <v>14</v>
          </cell>
          <cell r="AG294" t="str">
            <v>SEGUROS AFIRME</v>
          </cell>
          <cell r="AH294">
            <v>0</v>
          </cell>
          <cell r="AI294">
            <v>0</v>
          </cell>
        </row>
        <row r="295">
          <cell r="A295">
            <v>26915</v>
          </cell>
          <cell r="B295">
            <v>43719</v>
          </cell>
          <cell r="C295" t="str">
            <v>41431-7-031</v>
          </cell>
          <cell r="D295">
            <v>26915</v>
          </cell>
          <cell r="E295">
            <v>269</v>
          </cell>
          <cell r="F295">
            <v>15</v>
          </cell>
          <cell r="G295" t="str">
            <v>SEGUROS BANCOMER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  <cell r="AA295">
            <v>0</v>
          </cell>
          <cell r="AB295">
            <v>0</v>
          </cell>
          <cell r="AE295">
            <v>269</v>
          </cell>
          <cell r="AF295">
            <v>15</v>
          </cell>
          <cell r="AG295" t="str">
            <v>SEGUROS BANCOMER</v>
          </cell>
          <cell r="AH295">
            <v>0</v>
          </cell>
          <cell r="AI295">
            <v>0</v>
          </cell>
        </row>
        <row r="296">
          <cell r="A296">
            <v>26916</v>
          </cell>
          <cell r="B296">
            <v>43720</v>
          </cell>
          <cell r="C296" t="str">
            <v>41431-7-032</v>
          </cell>
          <cell r="D296">
            <v>26916</v>
          </cell>
          <cell r="E296">
            <v>269</v>
          </cell>
          <cell r="F296">
            <v>16</v>
          </cell>
          <cell r="G296" t="str">
            <v>10% INFRACC.DE TRANSITO ELECTRONICAS</v>
          </cell>
          <cell r="H296">
            <v>0</v>
          </cell>
          <cell r="I296">
            <v>0</v>
          </cell>
          <cell r="J296">
            <v>202.3</v>
          </cell>
          <cell r="K296">
            <v>202.3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25.97</v>
          </cell>
          <cell r="S296">
            <v>25.97</v>
          </cell>
          <cell r="W296">
            <v>0</v>
          </cell>
          <cell r="X296">
            <v>228.27</v>
          </cell>
          <cell r="AA296">
            <v>0</v>
          </cell>
          <cell r="AB296">
            <v>228.27</v>
          </cell>
          <cell r="AE296">
            <v>269</v>
          </cell>
          <cell r="AF296">
            <v>16</v>
          </cell>
          <cell r="AG296" t="str">
            <v>10% INFRACC.DE TRANSITO ELECTRONICAS</v>
          </cell>
          <cell r="AH296">
            <v>25.97</v>
          </cell>
          <cell r="AI296">
            <v>228.27</v>
          </cell>
        </row>
        <row r="297">
          <cell r="A297">
            <v>26917</v>
          </cell>
          <cell r="B297">
            <v>43721</v>
          </cell>
          <cell r="C297" t="str">
            <v>41431-7-033</v>
          </cell>
          <cell r="D297">
            <v>26917</v>
          </cell>
          <cell r="E297">
            <v>269</v>
          </cell>
          <cell r="F297">
            <v>17</v>
          </cell>
          <cell r="G297" t="str">
            <v>1ER.SORTEO ABRE UNA PTA.A LA SUERTE(REF)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  <cell r="AA297">
            <v>0</v>
          </cell>
          <cell r="AB297">
            <v>0</v>
          </cell>
          <cell r="AE297">
            <v>269</v>
          </cell>
          <cell r="AF297">
            <v>17</v>
          </cell>
          <cell r="AG297" t="str">
            <v>1ER.SORTEO ABRE UNA PTA.A LA SUERTE(REF)</v>
          </cell>
          <cell r="AH297">
            <v>0</v>
          </cell>
          <cell r="AI297">
            <v>0</v>
          </cell>
        </row>
        <row r="298">
          <cell r="A298">
            <v>26918</v>
          </cell>
          <cell r="B298">
            <v>43722</v>
          </cell>
          <cell r="C298" t="str">
            <v>41431-7-034</v>
          </cell>
          <cell r="D298">
            <v>26918</v>
          </cell>
          <cell r="E298">
            <v>269</v>
          </cell>
          <cell r="F298">
            <v>18</v>
          </cell>
          <cell r="G298" t="str">
            <v>1ER.SORTEO ABRE UNA PTA.A LA SUERTE(LIC)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269</v>
          </cell>
          <cell r="AF298">
            <v>18</v>
          </cell>
          <cell r="AG298" t="str">
            <v>1ER.SORTEO ABRE UNA PTA.A LA SUERTE(LIC)</v>
          </cell>
          <cell r="AH298">
            <v>0</v>
          </cell>
          <cell r="AI298">
            <v>0</v>
          </cell>
        </row>
        <row r="299">
          <cell r="A299">
            <v>26919</v>
          </cell>
          <cell r="B299">
            <v>43723</v>
          </cell>
          <cell r="C299" t="str">
            <v>41431-7-035</v>
          </cell>
          <cell r="D299">
            <v>26919</v>
          </cell>
          <cell r="E299">
            <v>269</v>
          </cell>
          <cell r="F299">
            <v>19</v>
          </cell>
          <cell r="G299" t="str">
            <v>SERVICIOS DE MENSAJERIA</v>
          </cell>
          <cell r="H299">
            <v>0</v>
          </cell>
          <cell r="I299">
            <v>0</v>
          </cell>
          <cell r="J299">
            <v>44208.5</v>
          </cell>
          <cell r="K299">
            <v>44208.5</v>
          </cell>
          <cell r="L299">
            <v>0</v>
          </cell>
          <cell r="M299">
            <v>0</v>
          </cell>
          <cell r="N299">
            <v>6961</v>
          </cell>
          <cell r="O299">
            <v>6961</v>
          </cell>
          <cell r="P299">
            <v>0</v>
          </cell>
          <cell r="Q299">
            <v>0</v>
          </cell>
          <cell r="R299">
            <v>6169</v>
          </cell>
          <cell r="S299">
            <v>6169</v>
          </cell>
          <cell r="W299">
            <v>0</v>
          </cell>
          <cell r="X299">
            <v>57338.5</v>
          </cell>
          <cell r="AA299">
            <v>0</v>
          </cell>
          <cell r="AB299">
            <v>57338.5</v>
          </cell>
          <cell r="AE299">
            <v>269</v>
          </cell>
          <cell r="AF299">
            <v>19</v>
          </cell>
          <cell r="AG299" t="str">
            <v>SERVICIOS DE MENSAJERIA</v>
          </cell>
          <cell r="AH299">
            <v>6169</v>
          </cell>
          <cell r="AI299">
            <v>57338.5</v>
          </cell>
        </row>
        <row r="300">
          <cell r="A300">
            <v>26920</v>
          </cell>
          <cell r="B300">
            <v>43724</v>
          </cell>
          <cell r="C300" t="str">
            <v>41431-7-036</v>
          </cell>
          <cell r="D300">
            <v>26920</v>
          </cell>
          <cell r="E300">
            <v>269</v>
          </cell>
          <cell r="F300">
            <v>20</v>
          </cell>
          <cell r="G300" t="str">
            <v>DEV.DE ING.POR PAGO DE LO INDEBIDO</v>
          </cell>
          <cell r="H300">
            <v>0</v>
          </cell>
          <cell r="I300">
            <v>0</v>
          </cell>
          <cell r="J300">
            <v>-84648.75</v>
          </cell>
          <cell r="K300">
            <v>-84648.75</v>
          </cell>
          <cell r="L300">
            <v>0</v>
          </cell>
          <cell r="M300">
            <v>0</v>
          </cell>
          <cell r="N300">
            <v>-323786.98</v>
          </cell>
          <cell r="O300">
            <v>-323786.98</v>
          </cell>
          <cell r="P300">
            <v>0</v>
          </cell>
          <cell r="Q300">
            <v>0</v>
          </cell>
          <cell r="R300">
            <v>420835.73</v>
          </cell>
          <cell r="S300">
            <v>420835.73</v>
          </cell>
          <cell r="W300">
            <v>0</v>
          </cell>
          <cell r="X300">
            <v>12400</v>
          </cell>
          <cell r="AA300">
            <v>0</v>
          </cell>
          <cell r="AB300">
            <v>12400</v>
          </cell>
          <cell r="AE300">
            <v>269</v>
          </cell>
          <cell r="AF300">
            <v>20</v>
          </cell>
          <cell r="AG300" t="str">
            <v>DEV.DE ING.POR PAGO DE LO INDEBIDO</v>
          </cell>
          <cell r="AH300">
            <v>420835.73</v>
          </cell>
          <cell r="AI300">
            <v>12400</v>
          </cell>
        </row>
        <row r="301">
          <cell r="A301">
            <v>27500</v>
          </cell>
          <cell r="B301">
            <v>43516</v>
          </cell>
          <cell r="C301" t="str">
            <v>41431-5-016</v>
          </cell>
          <cell r="D301">
            <v>27500</v>
          </cell>
          <cell r="E301">
            <v>275</v>
          </cell>
          <cell r="F301">
            <v>0</v>
          </cell>
          <cell r="G301" t="str">
            <v>SUBSIDIO POR REG. PUBLICO DE LA PROP.</v>
          </cell>
          <cell r="H301">
            <v>-12768326.24</v>
          </cell>
          <cell r="I301">
            <v>-11063657.810000001</v>
          </cell>
          <cell r="J301">
            <v>-15778385.85</v>
          </cell>
          <cell r="K301">
            <v>-39610369.899999999</v>
          </cell>
          <cell r="L301">
            <v>-7434386.25</v>
          </cell>
          <cell r="M301">
            <v>-16835933.5</v>
          </cell>
          <cell r="N301">
            <v>-11820877.92</v>
          </cell>
          <cell r="O301">
            <v>-36091197.670000002</v>
          </cell>
          <cell r="P301">
            <v>-30909515.32</v>
          </cell>
          <cell r="Q301">
            <v>-12269209.5</v>
          </cell>
          <cell r="R301">
            <v>-10559607.67</v>
          </cell>
          <cell r="S301">
            <v>-53738332.490000002</v>
          </cell>
          <cell r="W301">
            <v>0</v>
          </cell>
          <cell r="X301">
            <v>-129439900.06</v>
          </cell>
          <cell r="AA301">
            <v>0</v>
          </cell>
          <cell r="AB301">
            <v>-129439900.06</v>
          </cell>
          <cell r="AE301">
            <v>275</v>
          </cell>
          <cell r="AF301">
            <v>0</v>
          </cell>
          <cell r="AG301" t="str">
            <v>SUBSIDIO POR REG. PUBLICO DE LA PROP.</v>
          </cell>
          <cell r="AH301">
            <v>-10559607.67</v>
          </cell>
          <cell r="AI301">
            <v>-129439900.06</v>
          </cell>
        </row>
        <row r="302">
          <cell r="A302">
            <v>27900</v>
          </cell>
          <cell r="B302" t="e">
            <v>#N/A</v>
          </cell>
          <cell r="C302" t="e">
            <v>#N/A</v>
          </cell>
          <cell r="D302">
            <v>27900</v>
          </cell>
          <cell r="E302">
            <v>279</v>
          </cell>
          <cell r="F302">
            <v>0</v>
          </cell>
          <cell r="G302" t="str">
            <v>DEVOLUCIONES DE DERECHOS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  <cell r="AA302">
            <v>0</v>
          </cell>
          <cell r="AB302">
            <v>0</v>
          </cell>
          <cell r="AE302">
            <v>279</v>
          </cell>
          <cell r="AF302">
            <v>0</v>
          </cell>
          <cell r="AG302" t="str">
            <v>DEVOLUCIONES DE DERECHOS</v>
          </cell>
          <cell r="AH302">
            <v>0</v>
          </cell>
          <cell r="AI302">
            <v>0</v>
          </cell>
        </row>
        <row r="303">
          <cell r="A303">
            <v>27901</v>
          </cell>
          <cell r="B303">
            <v>43517</v>
          </cell>
          <cell r="C303" t="str">
            <v>41431-5-017</v>
          </cell>
          <cell r="D303">
            <v>27901</v>
          </cell>
          <cell r="E303">
            <v>279</v>
          </cell>
          <cell r="F303">
            <v>1</v>
          </cell>
          <cell r="G303" t="str">
            <v>DEV.REG.PUB. DE LA PROPIEDAD</v>
          </cell>
          <cell r="H303">
            <v>-21230.52</v>
          </cell>
          <cell r="I303">
            <v>-3446</v>
          </cell>
          <cell r="J303">
            <v>-2904</v>
          </cell>
          <cell r="K303">
            <v>-27580.52</v>
          </cell>
          <cell r="L303">
            <v>-10725</v>
          </cell>
          <cell r="M303">
            <v>-12285</v>
          </cell>
          <cell r="N303">
            <v>-2310.58</v>
          </cell>
          <cell r="O303">
            <v>-25320.58</v>
          </cell>
          <cell r="P303">
            <v>0</v>
          </cell>
          <cell r="Q303">
            <v>-80783</v>
          </cell>
          <cell r="R303">
            <v>0</v>
          </cell>
          <cell r="S303">
            <v>-80783</v>
          </cell>
          <cell r="W303">
            <v>0</v>
          </cell>
          <cell r="X303">
            <v>-133684.1</v>
          </cell>
          <cell r="AA303">
            <v>0</v>
          </cell>
          <cell r="AB303">
            <v>-133684.1</v>
          </cell>
          <cell r="AE303">
            <v>279</v>
          </cell>
          <cell r="AF303">
            <v>1</v>
          </cell>
          <cell r="AG303" t="str">
            <v>DEV.REG.PUB. DE LA PROPIEDAD</v>
          </cell>
          <cell r="AH303">
            <v>0</v>
          </cell>
          <cell r="AI303">
            <v>-133684.1</v>
          </cell>
        </row>
        <row r="304">
          <cell r="A304">
            <v>27902</v>
          </cell>
          <cell r="B304">
            <v>43245</v>
          </cell>
          <cell r="C304" t="str">
            <v>41431-2-045</v>
          </cell>
          <cell r="D304">
            <v>27902</v>
          </cell>
          <cell r="E304">
            <v>279</v>
          </cell>
          <cell r="F304">
            <v>2</v>
          </cell>
          <cell r="G304" t="str">
            <v>DEV. SERVICIOS DE CATASTRO</v>
          </cell>
          <cell r="H304">
            <v>-2380</v>
          </cell>
          <cell r="I304">
            <v>0</v>
          </cell>
          <cell r="J304">
            <v>-223</v>
          </cell>
          <cell r="K304">
            <v>-2603</v>
          </cell>
          <cell r="L304">
            <v>0</v>
          </cell>
          <cell r="M304">
            <v>0</v>
          </cell>
          <cell r="N304">
            <v>-3411</v>
          </cell>
          <cell r="O304">
            <v>-3411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-6014</v>
          </cell>
          <cell r="AA304">
            <v>0</v>
          </cell>
          <cell r="AB304">
            <v>-6014</v>
          </cell>
          <cell r="AE304">
            <v>279</v>
          </cell>
          <cell r="AF304">
            <v>2</v>
          </cell>
          <cell r="AG304" t="str">
            <v>DEV. SERVICIOS DE CATASTRO</v>
          </cell>
          <cell r="AH304">
            <v>0</v>
          </cell>
          <cell r="AI304">
            <v>-6014</v>
          </cell>
        </row>
        <row r="305">
          <cell r="A305">
            <v>27903</v>
          </cell>
          <cell r="B305">
            <v>43725</v>
          </cell>
          <cell r="C305" t="str">
            <v>41431-7-037</v>
          </cell>
          <cell r="D305">
            <v>27903</v>
          </cell>
          <cell r="E305">
            <v>279</v>
          </cell>
          <cell r="F305">
            <v>3</v>
          </cell>
          <cell r="G305" t="str">
            <v>DEV. CONTROL VEHICULAR</v>
          </cell>
          <cell r="H305">
            <v>-8562</v>
          </cell>
          <cell r="I305">
            <v>-44633.89</v>
          </cell>
          <cell r="J305">
            <v>-66501.66</v>
          </cell>
          <cell r="K305">
            <v>-119697.55</v>
          </cell>
          <cell r="L305">
            <v>-67452.23</v>
          </cell>
          <cell r="M305">
            <v>-1308.43</v>
          </cell>
          <cell r="N305">
            <v>-243812.74</v>
          </cell>
          <cell r="O305">
            <v>-312573.39999999997</v>
          </cell>
          <cell r="P305">
            <v>-46287.65</v>
          </cell>
          <cell r="Q305">
            <v>-100121.72</v>
          </cell>
          <cell r="R305">
            <v>-41031.01</v>
          </cell>
          <cell r="S305">
            <v>-187440.38</v>
          </cell>
          <cell r="W305">
            <v>0</v>
          </cell>
          <cell r="X305">
            <v>-619711.32999999996</v>
          </cell>
          <cell r="AA305">
            <v>0</v>
          </cell>
          <cell r="AB305">
            <v>-619711.32999999996</v>
          </cell>
          <cell r="AE305">
            <v>279</v>
          </cell>
          <cell r="AF305">
            <v>3</v>
          </cell>
          <cell r="AG305" t="str">
            <v>DEV. CONTROL VEHICULAR</v>
          </cell>
          <cell r="AH305">
            <v>-41031.01</v>
          </cell>
          <cell r="AI305">
            <v>-619711.32999999996</v>
          </cell>
        </row>
        <row r="306">
          <cell r="A306">
            <v>27907</v>
          </cell>
          <cell r="B306">
            <v>43421</v>
          </cell>
          <cell r="C306" t="str">
            <v>41431-4-021</v>
          </cell>
          <cell r="D306">
            <v>27907</v>
          </cell>
          <cell r="E306">
            <v>279</v>
          </cell>
          <cell r="F306">
            <v>7</v>
          </cell>
          <cell r="G306" t="str">
            <v>DEVOLUCION SERVICIOS DE REGISTRO CIVIL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  <cell r="AA306">
            <v>0</v>
          </cell>
          <cell r="AB306">
            <v>0</v>
          </cell>
          <cell r="AE306">
            <v>279</v>
          </cell>
          <cell r="AF306">
            <v>7</v>
          </cell>
          <cell r="AG306" t="str">
            <v>DEVOLUCION SERVICIOS DE REGISTRO CIVIL</v>
          </cell>
          <cell r="AH306">
            <v>0</v>
          </cell>
          <cell r="AI306">
            <v>0</v>
          </cell>
        </row>
        <row r="307">
          <cell r="A307">
            <v>27910</v>
          </cell>
          <cell r="B307">
            <v>43908</v>
          </cell>
          <cell r="C307" t="str">
            <v>41431-9-008</v>
          </cell>
          <cell r="D307">
            <v>27910</v>
          </cell>
          <cell r="E307">
            <v>279</v>
          </cell>
          <cell r="F307">
            <v>10</v>
          </cell>
          <cell r="G307" t="str">
            <v>ACTUALIZACION E INTERESES DEV.DERECHOS</v>
          </cell>
          <cell r="H307">
            <v>-4.49</v>
          </cell>
          <cell r="I307">
            <v>0</v>
          </cell>
          <cell r="J307">
            <v>0</v>
          </cell>
          <cell r="K307">
            <v>-4.49</v>
          </cell>
          <cell r="L307">
            <v>-339.98</v>
          </cell>
          <cell r="M307">
            <v>-368.55</v>
          </cell>
          <cell r="N307">
            <v>0</v>
          </cell>
          <cell r="O307">
            <v>-708.53</v>
          </cell>
          <cell r="P307">
            <v>0</v>
          </cell>
          <cell r="Q307">
            <v>0</v>
          </cell>
          <cell r="R307">
            <v>-11013.68</v>
          </cell>
          <cell r="S307">
            <v>-11013.68</v>
          </cell>
          <cell r="W307">
            <v>0</v>
          </cell>
          <cell r="X307">
            <v>-11726.7</v>
          </cell>
          <cell r="AA307">
            <v>0</v>
          </cell>
          <cell r="AB307">
            <v>-11726.7</v>
          </cell>
          <cell r="AE307">
            <v>279</v>
          </cell>
          <cell r="AF307">
            <v>10</v>
          </cell>
          <cell r="AG307" t="str">
            <v>ACTUALIZACION E INTERESES DEV.DERECHOS</v>
          </cell>
          <cell r="AH307">
            <v>-11013.68</v>
          </cell>
          <cell r="AI307">
            <v>-11726.7</v>
          </cell>
        </row>
        <row r="308">
          <cell r="A308">
            <v>28001</v>
          </cell>
          <cell r="B308">
            <v>43726</v>
          </cell>
          <cell r="C308" t="str">
            <v>41431-7-006</v>
          </cell>
          <cell r="D308">
            <v>28001</v>
          </cell>
          <cell r="E308">
            <v>280</v>
          </cell>
          <cell r="F308">
            <v>1</v>
          </cell>
          <cell r="G308" t="str">
            <v>SUBSIDIO 10% Y 5%</v>
          </cell>
          <cell r="H308">
            <v>0</v>
          </cell>
          <cell r="I308">
            <v>0</v>
          </cell>
          <cell r="J308">
            <v>-34582536</v>
          </cell>
          <cell r="K308">
            <v>-34582536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-84</v>
          </cell>
          <cell r="S308">
            <v>-84</v>
          </cell>
          <cell r="W308">
            <v>0</v>
          </cell>
          <cell r="X308">
            <v>-34582620</v>
          </cell>
          <cell r="AA308">
            <v>0</v>
          </cell>
          <cell r="AB308">
            <v>-34582620</v>
          </cell>
          <cell r="AE308">
            <v>280</v>
          </cell>
          <cell r="AF308">
            <v>1</v>
          </cell>
          <cell r="AG308" t="str">
            <v>SUBSIDIO 10% Y 5%</v>
          </cell>
          <cell r="AH308">
            <v>-84</v>
          </cell>
          <cell r="AI308">
            <v>-34582620</v>
          </cell>
        </row>
        <row r="309">
          <cell r="A309">
            <v>28002</v>
          </cell>
          <cell r="B309">
            <v>43727</v>
          </cell>
          <cell r="C309" t="str">
            <v>41431-7-007</v>
          </cell>
          <cell r="D309">
            <v>28002</v>
          </cell>
          <cell r="E309">
            <v>280</v>
          </cell>
          <cell r="F309">
            <v>2</v>
          </cell>
          <cell r="G309" t="str">
            <v>SUBSIDIO ANTIGÜEDAD 5 AÑOS</v>
          </cell>
          <cell r="H309">
            <v>0</v>
          </cell>
          <cell r="I309">
            <v>0</v>
          </cell>
          <cell r="J309">
            <v>-58634847</v>
          </cell>
          <cell r="K309">
            <v>-58634847</v>
          </cell>
          <cell r="L309">
            <v>0</v>
          </cell>
          <cell r="M309">
            <v>0</v>
          </cell>
          <cell r="N309">
            <v>-23682738</v>
          </cell>
          <cell r="O309">
            <v>-23682738</v>
          </cell>
          <cell r="P309">
            <v>0</v>
          </cell>
          <cell r="Q309">
            <v>0</v>
          </cell>
          <cell r="R309">
            <v>-24113651</v>
          </cell>
          <cell r="S309">
            <v>-24113651</v>
          </cell>
          <cell r="W309">
            <v>0</v>
          </cell>
          <cell r="X309">
            <v>-106431236</v>
          </cell>
          <cell r="AA309">
            <v>0</v>
          </cell>
          <cell r="AB309">
            <v>-106431236</v>
          </cell>
          <cell r="AE309">
            <v>280</v>
          </cell>
          <cell r="AF309">
            <v>2</v>
          </cell>
          <cell r="AG309" t="str">
            <v>SUBSIDIO ANTIGÜEDAD 5 AÑOS</v>
          </cell>
          <cell r="AH309">
            <v>-24113651</v>
          </cell>
          <cell r="AI309">
            <v>-106431236</v>
          </cell>
        </row>
        <row r="310">
          <cell r="A310">
            <v>28003</v>
          </cell>
          <cell r="B310">
            <v>43728</v>
          </cell>
          <cell r="C310" t="str">
            <v>41431-7-008</v>
          </cell>
          <cell r="D310">
            <v>28003</v>
          </cell>
          <cell r="E310">
            <v>280</v>
          </cell>
          <cell r="F310">
            <v>3</v>
          </cell>
          <cell r="G310" t="str">
            <v>SUBSIDIO ANTIGÜEDAD 10 AÑOS</v>
          </cell>
          <cell r="H310">
            <v>0</v>
          </cell>
          <cell r="I310">
            <v>0</v>
          </cell>
          <cell r="J310">
            <v>-245877266</v>
          </cell>
          <cell r="K310">
            <v>-245877266</v>
          </cell>
          <cell r="L310">
            <v>0</v>
          </cell>
          <cell r="M310">
            <v>0</v>
          </cell>
          <cell r="N310">
            <v>-88427262</v>
          </cell>
          <cell r="O310">
            <v>-88427262</v>
          </cell>
          <cell r="P310">
            <v>0</v>
          </cell>
          <cell r="Q310">
            <v>0</v>
          </cell>
          <cell r="R310">
            <v>-122554212</v>
          </cell>
          <cell r="S310">
            <v>-122554212</v>
          </cell>
          <cell r="W310">
            <v>0</v>
          </cell>
          <cell r="X310">
            <v>-456858740</v>
          </cell>
          <cell r="AA310">
            <v>0</v>
          </cell>
          <cell r="AB310">
            <v>-456858740</v>
          </cell>
          <cell r="AE310">
            <v>280</v>
          </cell>
          <cell r="AF310">
            <v>3</v>
          </cell>
          <cell r="AG310" t="str">
            <v>SUBSIDIO ANTIGÜEDAD 10 AÑOS</v>
          </cell>
          <cell r="AH310">
            <v>-122554212</v>
          </cell>
          <cell r="AI310">
            <v>-456858740</v>
          </cell>
        </row>
        <row r="311">
          <cell r="A311">
            <v>28004</v>
          </cell>
          <cell r="B311">
            <v>43729</v>
          </cell>
          <cell r="C311" t="str">
            <v>41431-7-009</v>
          </cell>
          <cell r="D311">
            <v>28004</v>
          </cell>
          <cell r="E311">
            <v>280</v>
          </cell>
          <cell r="F311">
            <v>4</v>
          </cell>
          <cell r="G311" t="str">
            <v>SUBSIDIO LAMINAS CONTROL VEHICULAR</v>
          </cell>
          <cell r="H311">
            <v>0</v>
          </cell>
          <cell r="I311">
            <v>0</v>
          </cell>
          <cell r="J311">
            <v>-40455</v>
          </cell>
          <cell r="K311">
            <v>-40455</v>
          </cell>
          <cell r="L311">
            <v>0</v>
          </cell>
          <cell r="M311">
            <v>0</v>
          </cell>
          <cell r="N311">
            <v>-98766</v>
          </cell>
          <cell r="O311">
            <v>-98766</v>
          </cell>
          <cell r="P311">
            <v>0</v>
          </cell>
          <cell r="Q311">
            <v>0</v>
          </cell>
          <cell r="R311">
            <v>-89280</v>
          </cell>
          <cell r="S311">
            <v>-89280</v>
          </cell>
          <cell r="W311">
            <v>0</v>
          </cell>
          <cell r="X311">
            <v>-228501</v>
          </cell>
          <cell r="AA311">
            <v>0</v>
          </cell>
          <cell r="AB311">
            <v>-228501</v>
          </cell>
          <cell r="AE311">
            <v>280</v>
          </cell>
          <cell r="AF311">
            <v>4</v>
          </cell>
          <cell r="AG311" t="str">
            <v>SUBSIDIO LAMINAS CONTROL VEHICULAR</v>
          </cell>
          <cell r="AH311">
            <v>-89280</v>
          </cell>
          <cell r="AI311">
            <v>-228501</v>
          </cell>
        </row>
        <row r="312">
          <cell r="A312">
            <v>28005</v>
          </cell>
          <cell r="B312">
            <v>43730</v>
          </cell>
          <cell r="C312" t="str">
            <v>41431-7-010</v>
          </cell>
          <cell r="D312">
            <v>28005</v>
          </cell>
          <cell r="E312">
            <v>280</v>
          </cell>
          <cell r="F312">
            <v>5</v>
          </cell>
          <cell r="G312" t="str">
            <v>SUBSIDIO DERECHOS CONTROL VEHICULAR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5</v>
          </cell>
          <cell r="AG312" t="str">
            <v>SUBSIDIO DERECHOS CONTROL VEHICULAR</v>
          </cell>
          <cell r="AH312">
            <v>0</v>
          </cell>
          <cell r="AI312">
            <v>0</v>
          </cell>
        </row>
        <row r="313">
          <cell r="A313">
            <v>28006</v>
          </cell>
          <cell r="B313">
            <v>43731</v>
          </cell>
          <cell r="C313" t="str">
            <v>41431-7-011</v>
          </cell>
          <cell r="D313">
            <v>28006</v>
          </cell>
          <cell r="E313">
            <v>280</v>
          </cell>
          <cell r="F313">
            <v>6</v>
          </cell>
          <cell r="G313" t="str">
            <v>SUBSIDIOS LICENCIAS DE MANEJO</v>
          </cell>
          <cell r="H313">
            <v>0</v>
          </cell>
          <cell r="I313">
            <v>0</v>
          </cell>
          <cell r="J313">
            <v>-42941</v>
          </cell>
          <cell r="K313">
            <v>-42941</v>
          </cell>
          <cell r="L313">
            <v>0</v>
          </cell>
          <cell r="M313">
            <v>0</v>
          </cell>
          <cell r="N313">
            <v>-42633</v>
          </cell>
          <cell r="O313">
            <v>-42633</v>
          </cell>
          <cell r="P313">
            <v>0</v>
          </cell>
          <cell r="Q313">
            <v>0</v>
          </cell>
          <cell r="R313">
            <v>-48761</v>
          </cell>
          <cell r="S313">
            <v>-48761</v>
          </cell>
          <cell r="W313">
            <v>0</v>
          </cell>
          <cell r="X313">
            <v>-134335</v>
          </cell>
          <cell r="AA313">
            <v>0</v>
          </cell>
          <cell r="AB313">
            <v>-134335</v>
          </cell>
          <cell r="AE313">
            <v>280</v>
          </cell>
          <cell r="AF313">
            <v>6</v>
          </cell>
          <cell r="AG313" t="str">
            <v>SUBSIDIOS LICENCIAS DE MANEJO</v>
          </cell>
          <cell r="AH313">
            <v>-48761</v>
          </cell>
          <cell r="AI313">
            <v>-134335</v>
          </cell>
        </row>
        <row r="314">
          <cell r="A314">
            <v>28007</v>
          </cell>
          <cell r="B314">
            <v>43732</v>
          </cell>
          <cell r="C314" t="str">
            <v>41431-7-012</v>
          </cell>
          <cell r="D314">
            <v>28007</v>
          </cell>
          <cell r="E314">
            <v>280</v>
          </cell>
          <cell r="F314">
            <v>7</v>
          </cell>
          <cell r="G314" t="str">
            <v>SUB MAT.DE CONT.VEH.A PERS.MAYORES 65AÑO</v>
          </cell>
          <cell r="H314">
            <v>0</v>
          </cell>
          <cell r="I314">
            <v>0</v>
          </cell>
          <cell r="J314">
            <v>-3417838</v>
          </cell>
          <cell r="K314">
            <v>-3417838</v>
          </cell>
          <cell r="L314">
            <v>0</v>
          </cell>
          <cell r="M314">
            <v>0</v>
          </cell>
          <cell r="N314">
            <v>-726880</v>
          </cell>
          <cell r="O314">
            <v>-726880</v>
          </cell>
          <cell r="P314">
            <v>0</v>
          </cell>
          <cell r="Q314">
            <v>0</v>
          </cell>
          <cell r="R314">
            <v>-587242</v>
          </cell>
          <cell r="S314">
            <v>-587242</v>
          </cell>
          <cell r="W314">
            <v>0</v>
          </cell>
          <cell r="X314">
            <v>-4731960</v>
          </cell>
          <cell r="AA314">
            <v>0</v>
          </cell>
          <cell r="AB314">
            <v>-4731960</v>
          </cell>
          <cell r="AE314">
            <v>280</v>
          </cell>
          <cell r="AF314">
            <v>7</v>
          </cell>
          <cell r="AG314" t="str">
            <v>SUB MAT.DE CONT.VEH.A PERS.MAYORES 65AÑO</v>
          </cell>
          <cell r="AH314">
            <v>-587242</v>
          </cell>
          <cell r="AI314">
            <v>-4731960</v>
          </cell>
        </row>
        <row r="315">
          <cell r="A315">
            <v>28008</v>
          </cell>
          <cell r="B315">
            <v>43733</v>
          </cell>
          <cell r="C315" t="str">
            <v>41431-7-013</v>
          </cell>
          <cell r="D315">
            <v>28008</v>
          </cell>
          <cell r="E315">
            <v>280</v>
          </cell>
          <cell r="F315">
            <v>8</v>
          </cell>
          <cell r="G315" t="str">
            <v>SUBSIDIO REC.DERECHOS CTRL.VEH.PTE.AÑO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8</v>
          </cell>
          <cell r="AG315" t="str">
            <v>SUBSIDIO REC.DERECHOS CTRL.VEH.PTE.AÑO</v>
          </cell>
          <cell r="AH315">
            <v>0</v>
          </cell>
          <cell r="AI315">
            <v>0</v>
          </cell>
        </row>
        <row r="316">
          <cell r="A316">
            <v>28009</v>
          </cell>
          <cell r="B316">
            <v>43734</v>
          </cell>
          <cell r="C316" t="str">
            <v>41431-7-014</v>
          </cell>
          <cell r="D316">
            <v>28009</v>
          </cell>
          <cell r="E316">
            <v>280</v>
          </cell>
          <cell r="F316">
            <v>9</v>
          </cell>
          <cell r="G316" t="str">
            <v>SUBSIDIO BAJAS VEH MOTOR PRODIAT 100%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-518868</v>
          </cell>
          <cell r="O316">
            <v>-518868</v>
          </cell>
          <cell r="P316">
            <v>0</v>
          </cell>
          <cell r="Q316">
            <v>0</v>
          </cell>
          <cell r="R316">
            <v>-386106</v>
          </cell>
          <cell r="S316">
            <v>-386106</v>
          </cell>
          <cell r="W316">
            <v>0</v>
          </cell>
          <cell r="X316">
            <v>-904974</v>
          </cell>
          <cell r="AA316">
            <v>0</v>
          </cell>
          <cell r="AB316">
            <v>-904974</v>
          </cell>
          <cell r="AE316">
            <v>280</v>
          </cell>
          <cell r="AF316">
            <v>9</v>
          </cell>
          <cell r="AG316" t="str">
            <v>SUBSIDIO BAJAS VEH MOTOR PRODIAT 100%</v>
          </cell>
          <cell r="AH316">
            <v>-386106</v>
          </cell>
          <cell r="AI316">
            <v>-904974</v>
          </cell>
        </row>
        <row r="317">
          <cell r="A317">
            <v>28010</v>
          </cell>
          <cell r="B317">
            <v>45302</v>
          </cell>
          <cell r="C317" t="str">
            <v>41441-3-002</v>
          </cell>
          <cell r="D317">
            <v>28010</v>
          </cell>
          <cell r="E317">
            <v>280</v>
          </cell>
          <cell r="F317">
            <v>10</v>
          </cell>
          <cell r="G317" t="str">
            <v>SUB.SANCIONES REFRENDO VEH.PRODIAT 100%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  <cell r="AA317">
            <v>0</v>
          </cell>
          <cell r="AB317">
            <v>0</v>
          </cell>
          <cell r="AE317">
            <v>280</v>
          </cell>
          <cell r="AF317">
            <v>10</v>
          </cell>
          <cell r="AG317" t="str">
            <v>SUB.SANCIONES REFRENDO VEH.PRODIAT 100%</v>
          </cell>
          <cell r="AH317">
            <v>0</v>
          </cell>
          <cell r="AI317">
            <v>0</v>
          </cell>
        </row>
        <row r="318">
          <cell r="A318">
            <v>28011</v>
          </cell>
          <cell r="B318">
            <v>43735</v>
          </cell>
          <cell r="C318" t="str">
            <v>41431-7-015</v>
          </cell>
          <cell r="D318">
            <v>28011</v>
          </cell>
          <cell r="E318">
            <v>280</v>
          </cell>
          <cell r="F318">
            <v>11</v>
          </cell>
          <cell r="G318" t="str">
            <v>SUB.INSC.Y REF.VEH.PTE.AÑO PRODIAT 100%</v>
          </cell>
          <cell r="H318">
            <v>0</v>
          </cell>
          <cell r="I318">
            <v>0</v>
          </cell>
          <cell r="J318">
            <v>-427691.68</v>
          </cell>
          <cell r="K318">
            <v>-427691.68</v>
          </cell>
          <cell r="L318">
            <v>0</v>
          </cell>
          <cell r="M318">
            <v>0</v>
          </cell>
          <cell r="N318">
            <v>245936.68</v>
          </cell>
          <cell r="O318">
            <v>245936.68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-181755</v>
          </cell>
          <cell r="AA318">
            <v>0</v>
          </cell>
          <cell r="AB318">
            <v>-181755</v>
          </cell>
          <cell r="AE318">
            <v>280</v>
          </cell>
          <cell r="AF318">
            <v>11</v>
          </cell>
          <cell r="AG318" t="str">
            <v>SUB.INSC.Y REF.VEH.PTE.AÑO PRODIAT 100%</v>
          </cell>
          <cell r="AH318">
            <v>0</v>
          </cell>
          <cell r="AI318">
            <v>-181755</v>
          </cell>
        </row>
        <row r="319">
          <cell r="A319">
            <v>28012</v>
          </cell>
          <cell r="B319">
            <v>43736</v>
          </cell>
          <cell r="C319" t="str">
            <v>41431-7-016</v>
          </cell>
          <cell r="D319">
            <v>28012</v>
          </cell>
          <cell r="E319">
            <v>280</v>
          </cell>
          <cell r="F319">
            <v>12</v>
          </cell>
          <cell r="G319" t="str">
            <v>SUBSIDIO INSC.Y REF.VEH.REZ.PRODIAT 50%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  <cell r="AA319">
            <v>0</v>
          </cell>
          <cell r="AB319">
            <v>0</v>
          </cell>
          <cell r="AE319">
            <v>280</v>
          </cell>
          <cell r="AF319">
            <v>12</v>
          </cell>
          <cell r="AG319" t="str">
            <v>SUBSIDIO INSC.Y REF.VEH.REZ.PRODIAT 50%</v>
          </cell>
          <cell r="AH319">
            <v>0</v>
          </cell>
          <cell r="AI319">
            <v>0</v>
          </cell>
        </row>
        <row r="320">
          <cell r="A320">
            <v>28013</v>
          </cell>
          <cell r="B320">
            <v>43737</v>
          </cell>
          <cell r="C320" t="str">
            <v>41431-7-017</v>
          </cell>
          <cell r="D320">
            <v>28013</v>
          </cell>
          <cell r="E320">
            <v>280</v>
          </cell>
          <cell r="F320">
            <v>13</v>
          </cell>
          <cell r="G320" t="str">
            <v>SUB.PLACAS CIRCULACION VEH PRODIAT 100%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13</v>
          </cell>
          <cell r="AG320" t="str">
            <v>SUB.PLACAS CIRCULACION VEH PRODIAT 100%</v>
          </cell>
          <cell r="AH320">
            <v>0</v>
          </cell>
          <cell r="AI320">
            <v>0</v>
          </cell>
        </row>
        <row r="321">
          <cell r="A321">
            <v>28014</v>
          </cell>
          <cell r="B321" t="e">
            <v>#N/A</v>
          </cell>
          <cell r="C321" t="e">
            <v>#N/A</v>
          </cell>
          <cell r="D321">
            <v>28014</v>
          </cell>
          <cell r="E321">
            <v>280</v>
          </cell>
          <cell r="F321">
            <v>14</v>
          </cell>
          <cell r="G321" t="str">
            <v>SUBSIDIO REFRENDO REMOLQUE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14</v>
          </cell>
          <cell r="AG321" t="str">
            <v>SUBSIDIO REFRENDO REMOLQUE</v>
          </cell>
          <cell r="AH321">
            <v>0</v>
          </cell>
          <cell r="AI321">
            <v>0</v>
          </cell>
        </row>
        <row r="322">
          <cell r="A322">
            <v>28015</v>
          </cell>
          <cell r="B322" t="e">
            <v>#N/A</v>
          </cell>
          <cell r="C322" t="e">
            <v>#N/A</v>
          </cell>
          <cell r="D322">
            <v>28015</v>
          </cell>
          <cell r="E322">
            <v>280</v>
          </cell>
          <cell r="F322">
            <v>15</v>
          </cell>
          <cell r="G322" t="str">
            <v>SUBSIDIO REFRENDO MOTOCICLETA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  <cell r="AA322">
            <v>0</v>
          </cell>
          <cell r="AB322">
            <v>0</v>
          </cell>
          <cell r="AE322">
            <v>280</v>
          </cell>
          <cell r="AF322">
            <v>15</v>
          </cell>
          <cell r="AG322" t="str">
            <v>SUBSIDIO REFRENDO MOTOCICLETA</v>
          </cell>
          <cell r="AH322">
            <v>0</v>
          </cell>
          <cell r="AI322">
            <v>0</v>
          </cell>
        </row>
        <row r="323">
          <cell r="A323">
            <v>28016</v>
          </cell>
          <cell r="B323" t="e">
            <v>#N/A</v>
          </cell>
          <cell r="C323" t="e">
            <v>#N/A</v>
          </cell>
          <cell r="D323">
            <v>28016</v>
          </cell>
          <cell r="E323">
            <v>280</v>
          </cell>
          <cell r="F323">
            <v>16</v>
          </cell>
          <cell r="G323" t="str">
            <v>SUBSIDIO LAMINAS REMOLQUE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-967454</v>
          </cell>
          <cell r="N323">
            <v>-146</v>
          </cell>
          <cell r="O323">
            <v>-967600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-967600</v>
          </cell>
          <cell r="AA323">
            <v>0</v>
          </cell>
          <cell r="AB323">
            <v>-967600</v>
          </cell>
          <cell r="AE323">
            <v>280</v>
          </cell>
          <cell r="AF323">
            <v>16</v>
          </cell>
          <cell r="AG323" t="str">
            <v>SUBSIDIO LAMINAS REMOLQUE</v>
          </cell>
          <cell r="AH323">
            <v>0</v>
          </cell>
          <cell r="AI323">
            <v>-967600</v>
          </cell>
        </row>
        <row r="324">
          <cell r="A324">
            <v>28017</v>
          </cell>
          <cell r="B324" t="e">
            <v>#N/A</v>
          </cell>
          <cell r="C324" t="e">
            <v>#N/A</v>
          </cell>
          <cell r="D324">
            <v>28017</v>
          </cell>
          <cell r="E324">
            <v>280</v>
          </cell>
          <cell r="F324">
            <v>17</v>
          </cell>
          <cell r="G324" t="str">
            <v>SUBSIDIO LAMINAS MOTOCICLETA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-736222</v>
          </cell>
          <cell r="N324">
            <v>0</v>
          </cell>
          <cell r="O324">
            <v>-736222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-736222</v>
          </cell>
          <cell r="AA324">
            <v>0</v>
          </cell>
          <cell r="AB324">
            <v>-736222</v>
          </cell>
          <cell r="AE324">
            <v>280</v>
          </cell>
          <cell r="AF324">
            <v>17</v>
          </cell>
          <cell r="AG324" t="str">
            <v>SUBSIDIO LAMINAS MOTOCICLETA</v>
          </cell>
          <cell r="AH324">
            <v>0</v>
          </cell>
          <cell r="AI324">
            <v>-736222</v>
          </cell>
        </row>
        <row r="325">
          <cell r="A325">
            <v>28018</v>
          </cell>
          <cell r="B325" t="e">
            <v>#N/A</v>
          </cell>
          <cell r="C325" t="e">
            <v>#N/A</v>
          </cell>
          <cell r="D325">
            <v>28018</v>
          </cell>
          <cell r="E325">
            <v>280</v>
          </cell>
          <cell r="F325">
            <v>18</v>
          </cell>
          <cell r="G325" t="str">
            <v>SUBSIDIO CONSTANCIA REGISTRO VEHICULAR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-252864450</v>
          </cell>
          <cell r="N325">
            <v>-12911088</v>
          </cell>
          <cell r="O325">
            <v>-265775538</v>
          </cell>
          <cell r="P325">
            <v>-33328812</v>
          </cell>
          <cell r="Q325">
            <v>-30364104</v>
          </cell>
          <cell r="R325">
            <v>-10858665</v>
          </cell>
          <cell r="S325">
            <v>-74551581</v>
          </cell>
          <cell r="W325">
            <v>0</v>
          </cell>
          <cell r="X325">
            <v>-340327119</v>
          </cell>
          <cell r="AA325">
            <v>0</v>
          </cell>
          <cell r="AB325">
            <v>-340327119</v>
          </cell>
          <cell r="AE325">
            <v>280</v>
          </cell>
          <cell r="AF325">
            <v>18</v>
          </cell>
          <cell r="AG325" t="str">
            <v>SUBSIDIO CONSTANCIA REGISTRO VEHICULAR</v>
          </cell>
          <cell r="AH325">
            <v>-10858665</v>
          </cell>
          <cell r="AI325">
            <v>-340327119</v>
          </cell>
        </row>
        <row r="326">
          <cell r="A326">
            <v>28019</v>
          </cell>
          <cell r="B326" t="e">
            <v>#N/A</v>
          </cell>
          <cell r="C326" t="e">
            <v>#N/A</v>
          </cell>
          <cell r="D326">
            <v>28019</v>
          </cell>
          <cell r="E326">
            <v>280</v>
          </cell>
          <cell r="F326">
            <v>19</v>
          </cell>
          <cell r="G326" t="str">
            <v>SUBSIDIO REFRENDO POR ROBO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2965</v>
          </cell>
          <cell r="N326">
            <v>-1314644.2</v>
          </cell>
          <cell r="O326">
            <v>-1311679.2</v>
          </cell>
          <cell r="P326">
            <v>0</v>
          </cell>
          <cell r="Q326">
            <v>0</v>
          </cell>
          <cell r="R326">
            <v>-278873</v>
          </cell>
          <cell r="S326">
            <v>-278873</v>
          </cell>
          <cell r="W326">
            <v>0</v>
          </cell>
          <cell r="X326">
            <v>-1590552.2</v>
          </cell>
          <cell r="AA326">
            <v>0</v>
          </cell>
          <cell r="AB326">
            <v>-1590552.2</v>
          </cell>
          <cell r="AE326">
            <v>280</v>
          </cell>
          <cell r="AF326">
            <v>19</v>
          </cell>
          <cell r="AG326" t="str">
            <v>SUBSIDIO REFRENDO POR ROBO</v>
          </cell>
          <cell r="AH326">
            <v>-278873</v>
          </cell>
          <cell r="AI326">
            <v>-1590552.2</v>
          </cell>
        </row>
        <row r="327">
          <cell r="A327">
            <v>28020</v>
          </cell>
          <cell r="B327" t="e">
            <v>#N/A</v>
          </cell>
          <cell r="C327" t="e">
            <v>#N/A</v>
          </cell>
          <cell r="E327">
            <v>280</v>
          </cell>
          <cell r="F327">
            <v>20</v>
          </cell>
          <cell r="G327" t="str">
            <v>SUBSIDIO REFRENDO POR PERDIDA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-151955</v>
          </cell>
          <cell r="O327">
            <v>-151955</v>
          </cell>
          <cell r="P327">
            <v>0</v>
          </cell>
          <cell r="Q327">
            <v>0</v>
          </cell>
          <cell r="R327">
            <v>-137327</v>
          </cell>
          <cell r="S327">
            <v>-137327</v>
          </cell>
          <cell r="W327">
            <v>0</v>
          </cell>
          <cell r="X327">
            <v>-289282</v>
          </cell>
          <cell r="AA327">
            <v>0</v>
          </cell>
          <cell r="AB327">
            <v>-289282</v>
          </cell>
          <cell r="AE327">
            <v>280</v>
          </cell>
          <cell r="AF327">
            <v>20</v>
          </cell>
          <cell r="AG327" t="str">
            <v>SUBSIDIO REFRENDO POR PERDIDA</v>
          </cell>
          <cell r="AH327">
            <v>-137327</v>
          </cell>
          <cell r="AI327">
            <v>-289282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>
            <v>0</v>
          </cell>
          <cell r="G328" t="str">
            <v>TOTAL DERECHOS</v>
          </cell>
          <cell r="H328">
            <v>24864548.920000002</v>
          </cell>
          <cell r="I328">
            <v>31415620.859999999</v>
          </cell>
          <cell r="J328">
            <v>914064439.57000005</v>
          </cell>
          <cell r="K328">
            <v>970344609.35000002</v>
          </cell>
          <cell r="L328">
            <v>24295746.66</v>
          </cell>
          <cell r="M328">
            <v>53281743.210000001</v>
          </cell>
          <cell r="N328">
            <v>496222007.93000001</v>
          </cell>
          <cell r="O328">
            <v>573799497.79999995</v>
          </cell>
          <cell r="P328">
            <v>43133638.299999997</v>
          </cell>
          <cell r="Q328">
            <v>42753981.57</v>
          </cell>
          <cell r="R328">
            <v>623612067.94000006</v>
          </cell>
          <cell r="S328">
            <v>709499687.81000006</v>
          </cell>
          <cell r="W328">
            <v>0</v>
          </cell>
          <cell r="X328">
            <v>2253643794.96</v>
          </cell>
          <cell r="AA328">
            <v>0</v>
          </cell>
          <cell r="AB328">
            <v>2253643794.96</v>
          </cell>
          <cell r="AE328">
            <v>0</v>
          </cell>
          <cell r="AF328">
            <v>0</v>
          </cell>
          <cell r="AG328" t="str">
            <v>TOTAL DERECHOS</v>
          </cell>
          <cell r="AH328">
            <v>623612067.94000006</v>
          </cell>
          <cell r="AI328">
            <v>2253643794.96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>
            <v>0</v>
          </cell>
          <cell r="G329" t="str">
            <v>P R O D U C T O 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  <cell r="AA329">
            <v>0</v>
          </cell>
          <cell r="AB329">
            <v>0</v>
          </cell>
          <cell r="AE329">
            <v>0</v>
          </cell>
          <cell r="AF329">
            <v>0</v>
          </cell>
          <cell r="AG329" t="str">
            <v>P R O D U C T O S</v>
          </cell>
          <cell r="AH329">
            <v>0</v>
          </cell>
          <cell r="AI329">
            <v>0</v>
          </cell>
        </row>
        <row r="330">
          <cell r="A330">
            <v>30200</v>
          </cell>
          <cell r="B330">
            <v>51901</v>
          </cell>
          <cell r="C330" t="str">
            <v>41591-5-001</v>
          </cell>
          <cell r="D330">
            <v>30200</v>
          </cell>
          <cell r="E330">
            <v>302</v>
          </cell>
          <cell r="F330">
            <v>0</v>
          </cell>
          <cell r="G330" t="str">
            <v>VENTA LEYES E IMPRESOS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840</v>
          </cell>
          <cell r="N330">
            <v>1400</v>
          </cell>
          <cell r="O330">
            <v>2240</v>
          </cell>
          <cell r="P330">
            <v>840</v>
          </cell>
          <cell r="Q330">
            <v>1650</v>
          </cell>
          <cell r="R330">
            <v>0</v>
          </cell>
          <cell r="S330">
            <v>2490</v>
          </cell>
          <cell r="W330">
            <v>0</v>
          </cell>
          <cell r="X330">
            <v>4730</v>
          </cell>
          <cell r="AA330">
            <v>0</v>
          </cell>
          <cell r="AB330">
            <v>4730</v>
          </cell>
          <cell r="AE330">
            <v>302</v>
          </cell>
          <cell r="AF330">
            <v>0</v>
          </cell>
          <cell r="AG330" t="str">
            <v>VENTA LEYES E IMPRESOS</v>
          </cell>
          <cell r="AH330">
            <v>0</v>
          </cell>
          <cell r="AI330">
            <v>4730</v>
          </cell>
        </row>
        <row r="331">
          <cell r="A331">
            <v>30201</v>
          </cell>
          <cell r="B331">
            <v>51902</v>
          </cell>
          <cell r="C331" t="str">
            <v>41591-8-003</v>
          </cell>
          <cell r="D331">
            <v>30201</v>
          </cell>
          <cell r="E331">
            <v>302</v>
          </cell>
          <cell r="F331">
            <v>1</v>
          </cell>
          <cell r="G331" t="str">
            <v>VENTA DE IMPRESOS (INFORMATEL)</v>
          </cell>
          <cell r="H331">
            <v>2535</v>
          </cell>
          <cell r="I331">
            <v>1736</v>
          </cell>
          <cell r="J331">
            <v>14140</v>
          </cell>
          <cell r="K331">
            <v>18411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5865</v>
          </cell>
          <cell r="Q331">
            <v>0</v>
          </cell>
          <cell r="R331">
            <v>0</v>
          </cell>
          <cell r="S331">
            <v>5865</v>
          </cell>
          <cell r="W331">
            <v>0</v>
          </cell>
          <cell r="X331">
            <v>24276</v>
          </cell>
          <cell r="AA331">
            <v>0</v>
          </cell>
          <cell r="AB331">
            <v>24276</v>
          </cell>
          <cell r="AE331">
            <v>302</v>
          </cell>
          <cell r="AF331">
            <v>1</v>
          </cell>
          <cell r="AG331" t="str">
            <v>VENTA DE IMPRESOS (INFORMATEL)</v>
          </cell>
          <cell r="AH331">
            <v>0</v>
          </cell>
          <cell r="AI331">
            <v>24276</v>
          </cell>
        </row>
        <row r="332">
          <cell r="A332">
            <v>30300</v>
          </cell>
          <cell r="B332">
            <v>51903</v>
          </cell>
          <cell r="C332" t="str">
            <v>41591-8-002</v>
          </cell>
          <cell r="D332">
            <v>30300</v>
          </cell>
          <cell r="E332">
            <v>303</v>
          </cell>
          <cell r="F332">
            <v>0</v>
          </cell>
          <cell r="G332" t="str">
            <v>VENTA DE IMPRESOS IMPRENTA DEL ESTADO</v>
          </cell>
          <cell r="H332">
            <v>0</v>
          </cell>
          <cell r="I332">
            <v>9845.1</v>
          </cell>
          <cell r="J332">
            <v>46015.61</v>
          </cell>
          <cell r="K332">
            <v>55860.71</v>
          </cell>
          <cell r="L332">
            <v>10819.58</v>
          </cell>
          <cell r="M332">
            <v>404.18</v>
          </cell>
          <cell r="N332">
            <v>18826.27</v>
          </cell>
          <cell r="O332">
            <v>30050.03</v>
          </cell>
          <cell r="P332">
            <v>0.01</v>
          </cell>
          <cell r="Q332">
            <v>13374.62</v>
          </cell>
          <cell r="R332">
            <v>11439.14</v>
          </cell>
          <cell r="S332">
            <v>24813.77</v>
          </cell>
          <cell r="W332">
            <v>0</v>
          </cell>
          <cell r="X332">
            <v>110724.51000000001</v>
          </cell>
          <cell r="AA332">
            <v>0</v>
          </cell>
          <cell r="AB332">
            <v>110724.51</v>
          </cell>
          <cell r="AE332">
            <v>303</v>
          </cell>
          <cell r="AF332">
            <v>0</v>
          </cell>
          <cell r="AG332" t="str">
            <v>VENTA DE IMPRESOS IMPRENTA DEL ESTADO</v>
          </cell>
          <cell r="AH332">
            <v>11439.14</v>
          </cell>
          <cell r="AI332">
            <v>110724.51</v>
          </cell>
        </row>
        <row r="333">
          <cell r="A333">
            <v>30500</v>
          </cell>
          <cell r="B333">
            <v>51904</v>
          </cell>
          <cell r="C333" t="str">
            <v>41591-8-001</v>
          </cell>
          <cell r="D333">
            <v>30500</v>
          </cell>
          <cell r="E333">
            <v>305</v>
          </cell>
          <cell r="F333">
            <v>0</v>
          </cell>
          <cell r="G333" t="str">
            <v>SUSCRIPSIONES AL PERIOD OFICIAL DEL EDO</v>
          </cell>
          <cell r="H333">
            <v>4515</v>
          </cell>
          <cell r="I333">
            <v>2964</v>
          </cell>
          <cell r="J333">
            <v>2138</v>
          </cell>
          <cell r="K333">
            <v>9617</v>
          </cell>
          <cell r="L333">
            <v>1293</v>
          </cell>
          <cell r="M333">
            <v>3942</v>
          </cell>
          <cell r="N333">
            <v>1988</v>
          </cell>
          <cell r="O333">
            <v>7223</v>
          </cell>
          <cell r="P333">
            <v>3698</v>
          </cell>
          <cell r="Q333">
            <v>2831</v>
          </cell>
          <cell r="R333">
            <v>2344</v>
          </cell>
          <cell r="S333">
            <v>8873</v>
          </cell>
          <cell r="W333">
            <v>0</v>
          </cell>
          <cell r="X333">
            <v>25713</v>
          </cell>
          <cell r="AA333">
            <v>0</v>
          </cell>
          <cell r="AB333">
            <v>25713</v>
          </cell>
          <cell r="AE333">
            <v>305</v>
          </cell>
          <cell r="AF333">
            <v>0</v>
          </cell>
          <cell r="AG333" t="str">
            <v>SUSCRIPSIONES AL PERIOD OFICIAL DEL EDO</v>
          </cell>
          <cell r="AH333">
            <v>2344</v>
          </cell>
          <cell r="AI333">
            <v>25713</v>
          </cell>
        </row>
        <row r="334">
          <cell r="A334">
            <v>30600</v>
          </cell>
          <cell r="B334">
            <v>51503</v>
          </cell>
          <cell r="C334" t="str">
            <v>41591-4-003</v>
          </cell>
          <cell r="D334">
            <v>30600</v>
          </cell>
          <cell r="E334">
            <v>306</v>
          </cell>
          <cell r="F334">
            <v>0</v>
          </cell>
          <cell r="G334" t="str">
            <v>VENTA DE PAPELERIA DIVERSA</v>
          </cell>
          <cell r="H334">
            <v>32386.5</v>
          </cell>
          <cell r="I334">
            <v>32211.5</v>
          </cell>
          <cell r="J334">
            <v>31049.5</v>
          </cell>
          <cell r="K334">
            <v>95647.5</v>
          </cell>
          <cell r="L334">
            <v>19010</v>
          </cell>
          <cell r="M334">
            <v>37434</v>
          </cell>
          <cell r="N334">
            <v>19875</v>
          </cell>
          <cell r="O334">
            <v>76319</v>
          </cell>
          <cell r="P334">
            <v>16178.5</v>
          </cell>
          <cell r="Q334">
            <v>20117</v>
          </cell>
          <cell r="R334">
            <v>18513.5</v>
          </cell>
          <cell r="S334">
            <v>54809</v>
          </cell>
          <cell r="W334">
            <v>0</v>
          </cell>
          <cell r="X334">
            <v>226775.5</v>
          </cell>
          <cell r="AA334">
            <v>0</v>
          </cell>
          <cell r="AB334">
            <v>226775.5</v>
          </cell>
          <cell r="AE334">
            <v>306</v>
          </cell>
          <cell r="AF334">
            <v>0</v>
          </cell>
          <cell r="AG334" t="str">
            <v>VENTA DE PAPELERIA DIVERSA</v>
          </cell>
          <cell r="AH334">
            <v>18513.5</v>
          </cell>
          <cell r="AI334">
            <v>226775.5</v>
          </cell>
        </row>
        <row r="335">
          <cell r="A335">
            <v>30701</v>
          </cell>
          <cell r="B335">
            <v>51101</v>
          </cell>
          <cell r="C335" t="str">
            <v>41591-2-001</v>
          </cell>
          <cell r="D335">
            <v>30701</v>
          </cell>
          <cell r="E335">
            <v>307</v>
          </cell>
          <cell r="F335">
            <v>1</v>
          </cell>
          <cell r="G335" t="str">
            <v>INSERCIONES EN EL BOLETIN JUDICIAL</v>
          </cell>
          <cell r="H335">
            <v>59203</v>
          </cell>
          <cell r="I335">
            <v>57080</v>
          </cell>
          <cell r="J335">
            <v>67543</v>
          </cell>
          <cell r="K335">
            <v>183826</v>
          </cell>
          <cell r="L335">
            <v>51361</v>
          </cell>
          <cell r="M335">
            <v>70843</v>
          </cell>
          <cell r="N335">
            <v>67789</v>
          </cell>
          <cell r="O335">
            <v>189993</v>
          </cell>
          <cell r="P335">
            <v>44279</v>
          </cell>
          <cell r="Q335">
            <v>65352</v>
          </cell>
          <cell r="R335">
            <v>74189</v>
          </cell>
          <cell r="S335">
            <v>183820</v>
          </cell>
          <cell r="W335">
            <v>0</v>
          </cell>
          <cell r="X335">
            <v>557639</v>
          </cell>
          <cell r="AA335">
            <v>0</v>
          </cell>
          <cell r="AB335">
            <v>557639</v>
          </cell>
          <cell r="AE335">
            <v>307</v>
          </cell>
          <cell r="AF335">
            <v>1</v>
          </cell>
          <cell r="AG335" t="str">
            <v>INSERCIONES EN EL BOLETIN JUDICIAL</v>
          </cell>
          <cell r="AH335">
            <v>74189</v>
          </cell>
          <cell r="AI335">
            <v>557639</v>
          </cell>
        </row>
        <row r="336">
          <cell r="A336">
            <v>30702</v>
          </cell>
          <cell r="B336">
            <v>51102</v>
          </cell>
          <cell r="C336" t="str">
            <v>41591-2-002</v>
          </cell>
          <cell r="D336">
            <v>30702</v>
          </cell>
          <cell r="E336">
            <v>307</v>
          </cell>
          <cell r="F336">
            <v>2</v>
          </cell>
          <cell r="G336" t="str">
            <v>VENTA DEL BOLETIN JUDICIAL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  <cell r="AA336">
            <v>0</v>
          </cell>
          <cell r="AB336">
            <v>0</v>
          </cell>
          <cell r="AE336">
            <v>307</v>
          </cell>
          <cell r="AF336">
            <v>2</v>
          </cell>
          <cell r="AG336" t="str">
            <v>VENTA DEL BOLETIN JUDICIAL</v>
          </cell>
          <cell r="AH336">
            <v>0</v>
          </cell>
          <cell r="AI336">
            <v>0</v>
          </cell>
        </row>
        <row r="337">
          <cell r="A337">
            <v>30703</v>
          </cell>
          <cell r="B337">
            <v>51103</v>
          </cell>
          <cell r="C337" t="str">
            <v>41591-2-003</v>
          </cell>
          <cell r="D337">
            <v>30703</v>
          </cell>
          <cell r="E337">
            <v>307</v>
          </cell>
          <cell r="F337">
            <v>3</v>
          </cell>
          <cell r="G337" t="str">
            <v>COPIAS SIMPLES</v>
          </cell>
          <cell r="H337">
            <v>0</v>
          </cell>
          <cell r="I337">
            <v>170</v>
          </cell>
          <cell r="J337">
            <v>3600</v>
          </cell>
          <cell r="K337">
            <v>3770</v>
          </cell>
          <cell r="L337">
            <v>0</v>
          </cell>
          <cell r="M337">
            <v>0</v>
          </cell>
          <cell r="N337">
            <v>2400</v>
          </cell>
          <cell r="O337">
            <v>2400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6170</v>
          </cell>
          <cell r="AA337">
            <v>0</v>
          </cell>
          <cell r="AB337">
            <v>6170</v>
          </cell>
          <cell r="AE337">
            <v>307</v>
          </cell>
          <cell r="AF337">
            <v>3</v>
          </cell>
          <cell r="AG337" t="str">
            <v>COPIAS SIMPLES</v>
          </cell>
          <cell r="AH337">
            <v>0</v>
          </cell>
          <cell r="AI337">
            <v>6170</v>
          </cell>
        </row>
        <row r="338">
          <cell r="A338">
            <v>30801</v>
          </cell>
          <cell r="B338">
            <v>51601</v>
          </cell>
          <cell r="C338" t="str">
            <v>41591-7-001</v>
          </cell>
          <cell r="D338">
            <v>30801</v>
          </cell>
          <cell r="E338">
            <v>308</v>
          </cell>
          <cell r="F338">
            <v>1</v>
          </cell>
          <cell r="G338" t="str">
            <v>BIENES MUEBLES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  <cell r="AA338">
            <v>0</v>
          </cell>
          <cell r="AB338">
            <v>0</v>
          </cell>
          <cell r="AE338">
            <v>308</v>
          </cell>
          <cell r="AF338">
            <v>1</v>
          </cell>
          <cell r="AG338" t="str">
            <v>BIENES MUEBLES</v>
          </cell>
          <cell r="AH338">
            <v>0</v>
          </cell>
          <cell r="AI338">
            <v>0</v>
          </cell>
        </row>
        <row r="339">
          <cell r="A339">
            <v>30802</v>
          </cell>
          <cell r="B339">
            <v>51602</v>
          </cell>
          <cell r="C339" t="str">
            <v>41591-7-002</v>
          </cell>
          <cell r="D339">
            <v>30802</v>
          </cell>
          <cell r="E339">
            <v>308</v>
          </cell>
          <cell r="F339">
            <v>2</v>
          </cell>
          <cell r="G339" t="str">
            <v>BIENES INMUEBLES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  <cell r="AA339">
            <v>0</v>
          </cell>
          <cell r="AB339">
            <v>0</v>
          </cell>
          <cell r="AE339">
            <v>308</v>
          </cell>
          <cell r="AF339">
            <v>2</v>
          </cell>
          <cell r="AG339" t="str">
            <v>BIENES INMUEBLES</v>
          </cell>
          <cell r="AH339">
            <v>0</v>
          </cell>
          <cell r="AI339">
            <v>0</v>
          </cell>
        </row>
        <row r="340">
          <cell r="A340">
            <v>30803</v>
          </cell>
          <cell r="B340">
            <v>51603</v>
          </cell>
          <cell r="C340" t="str">
            <v>41591-7-003</v>
          </cell>
          <cell r="D340">
            <v>30803</v>
          </cell>
          <cell r="E340">
            <v>308</v>
          </cell>
          <cell r="F340">
            <v>3</v>
          </cell>
          <cell r="G340" t="str">
            <v>PARQUES INDUSTRIALES Y SUS DERIVADOS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  <cell r="AA340">
            <v>0</v>
          </cell>
          <cell r="AB340">
            <v>0</v>
          </cell>
          <cell r="AE340">
            <v>308</v>
          </cell>
          <cell r="AF340">
            <v>3</v>
          </cell>
          <cell r="AG340" t="str">
            <v>PARQUES INDUSTRIALES Y SUS DERIVADOS</v>
          </cell>
          <cell r="AH340">
            <v>0</v>
          </cell>
          <cell r="AI340">
            <v>0</v>
          </cell>
        </row>
        <row r="341">
          <cell r="A341">
            <v>30804</v>
          </cell>
          <cell r="B341">
            <v>51604</v>
          </cell>
          <cell r="C341" t="str">
            <v>41591-7-004</v>
          </cell>
          <cell r="D341">
            <v>30804</v>
          </cell>
          <cell r="E341">
            <v>308</v>
          </cell>
          <cell r="F341">
            <v>4</v>
          </cell>
          <cell r="G341" t="str">
            <v>OTROS BIENES</v>
          </cell>
          <cell r="H341">
            <v>0</v>
          </cell>
          <cell r="I341">
            <v>0</v>
          </cell>
          <cell r="J341">
            <v>87700</v>
          </cell>
          <cell r="K341">
            <v>87700</v>
          </cell>
          <cell r="L341">
            <v>14000</v>
          </cell>
          <cell r="M341">
            <v>0</v>
          </cell>
          <cell r="N341">
            <v>135000</v>
          </cell>
          <cell r="O341">
            <v>149000</v>
          </cell>
          <cell r="P341">
            <v>15000</v>
          </cell>
          <cell r="Q341">
            <v>22300</v>
          </cell>
          <cell r="R341">
            <v>19000</v>
          </cell>
          <cell r="S341">
            <v>56300</v>
          </cell>
          <cell r="W341">
            <v>0</v>
          </cell>
          <cell r="X341">
            <v>293000</v>
          </cell>
          <cell r="AA341">
            <v>0</v>
          </cell>
          <cell r="AB341">
            <v>293000</v>
          </cell>
          <cell r="AE341">
            <v>308</v>
          </cell>
          <cell r="AF341">
            <v>4</v>
          </cell>
          <cell r="AG341" t="str">
            <v>OTROS BIENES</v>
          </cell>
          <cell r="AH341">
            <v>19000</v>
          </cell>
          <cell r="AI341">
            <v>293000</v>
          </cell>
        </row>
        <row r="342">
          <cell r="A342">
            <v>30805</v>
          </cell>
          <cell r="B342">
            <v>51605</v>
          </cell>
          <cell r="C342" t="str">
            <v>41591-7-005</v>
          </cell>
          <cell r="D342">
            <v>30805</v>
          </cell>
          <cell r="E342">
            <v>308</v>
          </cell>
          <cell r="F342">
            <v>5</v>
          </cell>
          <cell r="G342" t="str">
            <v>VENTA D/BIENES EMB.ADJ.A FAVOR DEL FISCO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  <cell r="AA342">
            <v>0</v>
          </cell>
          <cell r="AB342">
            <v>0</v>
          </cell>
          <cell r="AE342">
            <v>308</v>
          </cell>
          <cell r="AF342">
            <v>5</v>
          </cell>
          <cell r="AG342" t="str">
            <v>VENTA D/BIENES EMB.ADJ.A FAVOR DEL FISCO</v>
          </cell>
          <cell r="AH342">
            <v>0</v>
          </cell>
          <cell r="AI342">
            <v>0</v>
          </cell>
        </row>
        <row r="343">
          <cell r="A343">
            <v>30806</v>
          </cell>
          <cell r="B343">
            <v>51606</v>
          </cell>
          <cell r="C343" t="str">
            <v>41591-7-006</v>
          </cell>
          <cell r="D343">
            <v>30806</v>
          </cell>
          <cell r="E343">
            <v>308</v>
          </cell>
          <cell r="F343">
            <v>6</v>
          </cell>
          <cell r="G343" t="str">
            <v>VENTA DE VEHICULOS Y DAÑOS PATRIMONIALES</v>
          </cell>
          <cell r="H343">
            <v>4900</v>
          </cell>
          <cell r="I343">
            <v>148930.69</v>
          </cell>
          <cell r="J343">
            <v>1121466.1200000001</v>
          </cell>
          <cell r="K343">
            <v>1275296.81</v>
          </cell>
          <cell r="L343">
            <v>225534</v>
          </cell>
          <cell r="M343">
            <v>10816.68</v>
          </cell>
          <cell r="N343">
            <v>31708.66</v>
          </cell>
          <cell r="O343">
            <v>268059.33999999997</v>
          </cell>
          <cell r="P343">
            <v>994155.35</v>
          </cell>
          <cell r="Q343">
            <v>1109214.74</v>
          </cell>
          <cell r="R343">
            <v>3671172.97</v>
          </cell>
          <cell r="S343">
            <v>5774543.0600000005</v>
          </cell>
          <cell r="W343">
            <v>0</v>
          </cell>
          <cell r="X343">
            <v>7317899.2100000009</v>
          </cell>
          <cell r="AA343">
            <v>0</v>
          </cell>
          <cell r="AB343">
            <v>7317899.21</v>
          </cell>
          <cell r="AE343">
            <v>308</v>
          </cell>
          <cell r="AF343">
            <v>6</v>
          </cell>
          <cell r="AG343" t="str">
            <v>VENTA DE VEHICULOS Y DAÑOS PATRIMONIALES</v>
          </cell>
          <cell r="AH343">
            <v>3671172.97</v>
          </cell>
          <cell r="AI343">
            <v>7317899.21</v>
          </cell>
        </row>
        <row r="344">
          <cell r="B344" t="e">
            <v>#N/A</v>
          </cell>
          <cell r="C344" t="e">
            <v>#N/A</v>
          </cell>
          <cell r="D344">
            <v>30800</v>
          </cell>
          <cell r="E344">
            <v>308</v>
          </cell>
          <cell r="F344">
            <v>0</v>
          </cell>
          <cell r="G344" t="str">
            <v>VENTA DE BIENES DEL ESTADO</v>
          </cell>
          <cell r="H344">
            <v>4900</v>
          </cell>
          <cell r="I344">
            <v>148930.69</v>
          </cell>
          <cell r="J344">
            <v>1209166.1200000001</v>
          </cell>
          <cell r="K344">
            <v>1362996.81</v>
          </cell>
          <cell r="L344">
            <v>239534</v>
          </cell>
          <cell r="M344">
            <v>10816.68</v>
          </cell>
          <cell r="N344">
            <v>166708.66</v>
          </cell>
          <cell r="O344">
            <v>417059.33999999997</v>
          </cell>
          <cell r="P344">
            <v>1009155.35</v>
          </cell>
          <cell r="Q344">
            <v>1131514.74</v>
          </cell>
          <cell r="R344">
            <v>3690172.97</v>
          </cell>
          <cell r="S344">
            <v>5830843.0600000005</v>
          </cell>
          <cell r="W344">
            <v>0</v>
          </cell>
          <cell r="X344">
            <v>7610899.2100000009</v>
          </cell>
          <cell r="AA344">
            <v>0</v>
          </cell>
          <cell r="AB344">
            <v>7610899.21</v>
          </cell>
          <cell r="AE344">
            <v>308</v>
          </cell>
          <cell r="AF344">
            <v>0</v>
          </cell>
          <cell r="AG344" t="str">
            <v>VENTA DE BIENES DEL ESTADO</v>
          </cell>
          <cell r="AH344">
            <v>3690172.97</v>
          </cell>
          <cell r="AI344">
            <v>7610899.21</v>
          </cell>
        </row>
        <row r="345">
          <cell r="A345">
            <v>30900</v>
          </cell>
          <cell r="B345">
            <v>51905</v>
          </cell>
          <cell r="C345" t="str">
            <v>41591-6-001</v>
          </cell>
          <cell r="D345">
            <v>30900</v>
          </cell>
          <cell r="E345">
            <v>309</v>
          </cell>
          <cell r="F345">
            <v>0</v>
          </cell>
          <cell r="G345" t="str">
            <v>DIVERSOS</v>
          </cell>
          <cell r="H345">
            <v>1079023.19</v>
          </cell>
          <cell r="I345">
            <v>30413.55</v>
          </cell>
          <cell r="J345">
            <v>26435.07</v>
          </cell>
          <cell r="K345">
            <v>1135871.81</v>
          </cell>
          <cell r="L345">
            <v>1681.65</v>
          </cell>
          <cell r="M345">
            <v>168328</v>
          </cell>
          <cell r="N345">
            <v>5603.29</v>
          </cell>
          <cell r="O345">
            <v>175612.94</v>
          </cell>
          <cell r="P345">
            <v>45192.85</v>
          </cell>
          <cell r="Q345">
            <v>27212.15</v>
          </cell>
          <cell r="R345">
            <v>48573.59</v>
          </cell>
          <cell r="S345">
            <v>120978.59</v>
          </cell>
          <cell r="W345">
            <v>0</v>
          </cell>
          <cell r="X345">
            <v>1432463.34</v>
          </cell>
          <cell r="AA345">
            <v>0</v>
          </cell>
          <cell r="AB345">
            <v>1432463.34</v>
          </cell>
          <cell r="AE345">
            <v>309</v>
          </cell>
          <cell r="AF345">
            <v>0</v>
          </cell>
          <cell r="AG345" t="str">
            <v>DIVERSOS</v>
          </cell>
          <cell r="AH345">
            <v>48573.59</v>
          </cell>
          <cell r="AI345">
            <v>1432463.34</v>
          </cell>
        </row>
        <row r="346">
          <cell r="A346">
            <v>30902</v>
          </cell>
          <cell r="B346">
            <v>51702</v>
          </cell>
          <cell r="C346" t="str">
            <v>41511-2-002</v>
          </cell>
          <cell r="D346">
            <v>30902</v>
          </cell>
          <cell r="E346">
            <v>309</v>
          </cell>
          <cell r="F346">
            <v>2</v>
          </cell>
          <cell r="G346" t="str">
            <v>IMPUESTO AL VALOR AGREGADO</v>
          </cell>
          <cell r="H346">
            <v>23994.48</v>
          </cell>
          <cell r="I346">
            <v>52055.24</v>
          </cell>
          <cell r="J346">
            <v>54284.36</v>
          </cell>
          <cell r="K346">
            <v>130334.08</v>
          </cell>
          <cell r="L346">
            <v>17622.599999999999</v>
          </cell>
          <cell r="M346">
            <v>45845.96</v>
          </cell>
          <cell r="N346">
            <v>13845.96</v>
          </cell>
          <cell r="O346">
            <v>77314.51999999999</v>
          </cell>
          <cell r="P346">
            <v>26904.42</v>
          </cell>
          <cell r="Q346">
            <v>34440.19</v>
          </cell>
          <cell r="R346">
            <v>26187.83</v>
          </cell>
          <cell r="S346">
            <v>87532.44</v>
          </cell>
          <cell r="W346">
            <v>0</v>
          </cell>
          <cell r="X346">
            <v>295181.03999999998</v>
          </cell>
          <cell r="AA346">
            <v>0</v>
          </cell>
          <cell r="AB346">
            <v>295181.03999999998</v>
          </cell>
          <cell r="AE346">
            <v>309</v>
          </cell>
          <cell r="AF346">
            <v>2</v>
          </cell>
          <cell r="AG346" t="str">
            <v>IMPUESTO AL VALOR AGREGADO</v>
          </cell>
          <cell r="AH346">
            <v>26187.83</v>
          </cell>
          <cell r="AI346">
            <v>295181.03999999998</v>
          </cell>
        </row>
        <row r="347">
          <cell r="A347">
            <v>31000</v>
          </cell>
          <cell r="B347">
            <v>51801</v>
          </cell>
          <cell r="C347" t="str">
            <v>41511-3-001</v>
          </cell>
          <cell r="D347">
            <v>31000</v>
          </cell>
          <cell r="E347">
            <v>310</v>
          </cell>
          <cell r="F347">
            <v>0</v>
          </cell>
          <cell r="G347" t="str">
            <v>INTERESES</v>
          </cell>
          <cell r="H347">
            <v>3037146.28</v>
          </cell>
          <cell r="I347">
            <v>1721320.73</v>
          </cell>
          <cell r="J347">
            <v>7329465.7400000002</v>
          </cell>
          <cell r="K347">
            <v>12087932.75</v>
          </cell>
          <cell r="L347">
            <v>4839287.5</v>
          </cell>
          <cell r="M347">
            <v>6449788.5300000003</v>
          </cell>
          <cell r="N347">
            <v>8924532.2100000009</v>
          </cell>
          <cell r="O347">
            <v>20213608.240000002</v>
          </cell>
          <cell r="P347">
            <v>2857164.97</v>
          </cell>
          <cell r="Q347">
            <v>3506017</v>
          </cell>
          <cell r="R347">
            <v>3925111.36</v>
          </cell>
          <cell r="S347">
            <v>10288293.33</v>
          </cell>
          <cell r="W347">
            <v>0</v>
          </cell>
          <cell r="X347">
            <v>42589834.32</v>
          </cell>
          <cell r="AA347">
            <v>0</v>
          </cell>
          <cell r="AB347">
            <v>42589834.32</v>
          </cell>
          <cell r="AE347">
            <v>310</v>
          </cell>
          <cell r="AF347">
            <v>0</v>
          </cell>
          <cell r="AG347" t="str">
            <v>INTERESES</v>
          </cell>
          <cell r="AH347">
            <v>3925111.36</v>
          </cell>
          <cell r="AI347">
            <v>42589834.32</v>
          </cell>
        </row>
        <row r="348">
          <cell r="A348">
            <v>31001</v>
          </cell>
          <cell r="B348">
            <v>51802</v>
          </cell>
          <cell r="C348" t="str">
            <v>41511-3-002</v>
          </cell>
          <cell r="D348">
            <v>31001</v>
          </cell>
          <cell r="E348">
            <v>310</v>
          </cell>
          <cell r="F348">
            <v>1</v>
          </cell>
          <cell r="G348" t="str">
            <v>INTERESES UNIDAD INTEGRACION EDUCATIVA</v>
          </cell>
          <cell r="H348">
            <v>62052.21</v>
          </cell>
          <cell r="I348">
            <v>1143166.42</v>
          </cell>
          <cell r="J348">
            <v>125801.79</v>
          </cell>
          <cell r="K348">
            <v>1331020.42</v>
          </cell>
          <cell r="L348">
            <v>554640.21</v>
          </cell>
          <cell r="M348">
            <v>188460.45</v>
          </cell>
          <cell r="N348">
            <v>380883.95</v>
          </cell>
          <cell r="O348">
            <v>1123984.6099999999</v>
          </cell>
          <cell r="P348">
            <v>1098039.82</v>
          </cell>
          <cell r="Q348">
            <v>376106.08</v>
          </cell>
          <cell r="R348">
            <v>476256.46</v>
          </cell>
          <cell r="S348">
            <v>1950402.36</v>
          </cell>
          <cell r="W348">
            <v>0</v>
          </cell>
          <cell r="X348">
            <v>4405407.3899999997</v>
          </cell>
          <cell r="AA348">
            <v>0</v>
          </cell>
          <cell r="AB348">
            <v>4405407.3899999997</v>
          </cell>
          <cell r="AE348">
            <v>310</v>
          </cell>
          <cell r="AF348">
            <v>1</v>
          </cell>
          <cell r="AG348" t="str">
            <v>INTERESES UNIDAD INTEGRACION EDUCATIVA</v>
          </cell>
          <cell r="AH348">
            <v>476256.46</v>
          </cell>
          <cell r="AI348">
            <v>4405407.3899999997</v>
          </cell>
        </row>
        <row r="349">
          <cell r="A349">
            <v>31002</v>
          </cell>
          <cell r="B349">
            <v>51803</v>
          </cell>
          <cell r="C349" t="str">
            <v>41511-3-003</v>
          </cell>
          <cell r="D349">
            <v>31002</v>
          </cell>
          <cell r="E349">
            <v>310</v>
          </cell>
          <cell r="F349">
            <v>2</v>
          </cell>
          <cell r="G349" t="str">
            <v>INTERESES FIDEICOM.J.P.MORGAN</v>
          </cell>
          <cell r="H349">
            <v>1157452.52</v>
          </cell>
          <cell r="I349">
            <v>0</v>
          </cell>
          <cell r="J349">
            <v>2030443.55</v>
          </cell>
          <cell r="K349">
            <v>3187896.0700000003</v>
          </cell>
          <cell r="L349">
            <v>1031333.62</v>
          </cell>
          <cell r="M349">
            <v>1071579.32</v>
          </cell>
          <cell r="N349">
            <v>860825.93</v>
          </cell>
          <cell r="O349">
            <v>2963738.87</v>
          </cell>
          <cell r="P349">
            <v>962805.98</v>
          </cell>
          <cell r="Q349">
            <v>0</v>
          </cell>
          <cell r="R349">
            <v>2101951.34</v>
          </cell>
          <cell r="S349">
            <v>3064757.32</v>
          </cell>
          <cell r="W349">
            <v>0</v>
          </cell>
          <cell r="X349">
            <v>9216392.2599999998</v>
          </cell>
          <cell r="AA349">
            <v>0</v>
          </cell>
          <cell r="AB349">
            <v>9216392.2599999998</v>
          </cell>
          <cell r="AE349">
            <v>310</v>
          </cell>
          <cell r="AF349">
            <v>2</v>
          </cell>
          <cell r="AG349" t="str">
            <v>INTERESES FIDEICOM.J.P.MORGAN</v>
          </cell>
          <cell r="AH349">
            <v>2101951.34</v>
          </cell>
          <cell r="AI349">
            <v>9216392.2599999998</v>
          </cell>
        </row>
        <row r="350">
          <cell r="A350">
            <v>31003</v>
          </cell>
          <cell r="B350">
            <v>51804</v>
          </cell>
          <cell r="C350" t="str">
            <v>41511-3-004</v>
          </cell>
          <cell r="D350">
            <v>31003</v>
          </cell>
          <cell r="E350">
            <v>310</v>
          </cell>
          <cell r="F350">
            <v>3</v>
          </cell>
          <cell r="G350" t="str">
            <v>INTERESES FIDEICOM BANOBRAS</v>
          </cell>
          <cell r="H350">
            <v>0</v>
          </cell>
          <cell r="I350">
            <v>310450.71000000002</v>
          </cell>
          <cell r="J350">
            <v>0</v>
          </cell>
          <cell r="K350">
            <v>310450.71000000002</v>
          </cell>
          <cell r="L350">
            <v>272168.87</v>
          </cell>
          <cell r="M350">
            <v>0</v>
          </cell>
          <cell r="N350">
            <v>1487965.72</v>
          </cell>
          <cell r="O350">
            <v>1760134.5899999999</v>
          </cell>
          <cell r="P350">
            <v>0</v>
          </cell>
          <cell r="Q350">
            <v>0</v>
          </cell>
          <cell r="R350">
            <v>1185902.81</v>
          </cell>
          <cell r="S350">
            <v>1185902.81</v>
          </cell>
          <cell r="W350">
            <v>0</v>
          </cell>
          <cell r="X350">
            <v>3256488.11</v>
          </cell>
          <cell r="AA350">
            <v>0</v>
          </cell>
          <cell r="AB350">
            <v>3256488.11</v>
          </cell>
          <cell r="AE350">
            <v>310</v>
          </cell>
          <cell r="AF350">
            <v>3</v>
          </cell>
          <cell r="AG350" t="str">
            <v>INTERESES FIDEICOM BANOBRAS</v>
          </cell>
          <cell r="AH350">
            <v>1185902.81</v>
          </cell>
          <cell r="AI350">
            <v>3256488.11</v>
          </cell>
        </row>
        <row r="351">
          <cell r="A351">
            <v>31004</v>
          </cell>
          <cell r="B351">
            <v>51805</v>
          </cell>
          <cell r="C351" t="str">
            <v>41511-3-005</v>
          </cell>
          <cell r="D351">
            <v>31004</v>
          </cell>
          <cell r="E351">
            <v>310</v>
          </cell>
          <cell r="F351">
            <v>4</v>
          </cell>
          <cell r="G351" t="str">
            <v>INTERESES INVERSIONES CERTIFICADOS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  <cell r="AA351">
            <v>0</v>
          </cell>
          <cell r="AB351">
            <v>0</v>
          </cell>
          <cell r="AE351">
            <v>310</v>
          </cell>
          <cell r="AF351">
            <v>4</v>
          </cell>
          <cell r="AG351" t="str">
            <v>INTERESES INVERSIONES CERTIFICADOS</v>
          </cell>
          <cell r="AH351">
            <v>0</v>
          </cell>
          <cell r="AI351">
            <v>0</v>
          </cell>
        </row>
        <row r="352">
          <cell r="A352">
            <v>31005</v>
          </cell>
          <cell r="B352">
            <v>51806</v>
          </cell>
          <cell r="C352" t="str">
            <v>41511-3-006</v>
          </cell>
          <cell r="D352">
            <v>31005</v>
          </cell>
          <cell r="E352">
            <v>310</v>
          </cell>
          <cell r="F352">
            <v>5</v>
          </cell>
          <cell r="G352" t="str">
            <v>INTERESES CUENTA DE CHEQUES</v>
          </cell>
          <cell r="H352">
            <v>99892.479999999996</v>
          </cell>
          <cell r="I352">
            <v>222088.37</v>
          </cell>
          <cell r="J352">
            <v>51530.32</v>
          </cell>
          <cell r="K352">
            <v>373511.17</v>
          </cell>
          <cell r="L352">
            <v>81808.22</v>
          </cell>
          <cell r="M352">
            <v>841572.84</v>
          </cell>
          <cell r="N352">
            <v>156745.88</v>
          </cell>
          <cell r="O352">
            <v>1080126.94</v>
          </cell>
          <cell r="P352">
            <v>118756.29</v>
          </cell>
          <cell r="Q352">
            <v>387248.29</v>
          </cell>
          <cell r="R352">
            <v>355712.32</v>
          </cell>
          <cell r="S352">
            <v>861716.89999999991</v>
          </cell>
          <cell r="W352">
            <v>0</v>
          </cell>
          <cell r="X352">
            <v>2315355.0099999998</v>
          </cell>
          <cell r="AA352">
            <v>0</v>
          </cell>
          <cell r="AB352">
            <v>2315355.0099999998</v>
          </cell>
          <cell r="AE352">
            <v>310</v>
          </cell>
          <cell r="AF352">
            <v>5</v>
          </cell>
          <cell r="AG352" t="str">
            <v>INTERESES CUENTA DE CHEQUES</v>
          </cell>
          <cell r="AH352">
            <v>355712.32</v>
          </cell>
          <cell r="AI352">
            <v>2315355.0099999998</v>
          </cell>
        </row>
        <row r="353">
          <cell r="A353">
            <v>31006</v>
          </cell>
          <cell r="B353">
            <v>51807</v>
          </cell>
          <cell r="C353" t="str">
            <v>41511-3-007</v>
          </cell>
          <cell r="D353">
            <v>31006</v>
          </cell>
          <cell r="E353">
            <v>310</v>
          </cell>
          <cell r="F353">
            <v>6</v>
          </cell>
          <cell r="G353" t="str">
            <v>INTERESES FINANZAS Y RENTAS</v>
          </cell>
          <cell r="H353">
            <v>696374.41</v>
          </cell>
          <cell r="I353">
            <v>86538.59</v>
          </cell>
          <cell r="J353">
            <v>77556.09</v>
          </cell>
          <cell r="K353">
            <v>860469.09</v>
          </cell>
          <cell r="L353">
            <v>-28532.62</v>
          </cell>
          <cell r="M353">
            <v>80454.47</v>
          </cell>
          <cell r="N353">
            <v>137844.96</v>
          </cell>
          <cell r="O353">
            <v>189766.81</v>
          </cell>
          <cell r="P353">
            <v>-7813.52</v>
          </cell>
          <cell r="Q353">
            <v>49239.78</v>
          </cell>
          <cell r="R353">
            <v>31569.39</v>
          </cell>
          <cell r="S353">
            <v>72995.649999999994</v>
          </cell>
          <cell r="W353">
            <v>0</v>
          </cell>
          <cell r="X353">
            <v>1123231.5499999998</v>
          </cell>
          <cell r="AA353">
            <v>0</v>
          </cell>
          <cell r="AB353">
            <v>1123231.55</v>
          </cell>
          <cell r="AE353">
            <v>310</v>
          </cell>
          <cell r="AF353">
            <v>6</v>
          </cell>
          <cell r="AG353" t="str">
            <v>INTERESES FINANZAS Y RENTAS</v>
          </cell>
          <cell r="AH353">
            <v>31569.39</v>
          </cell>
          <cell r="AI353">
            <v>1123231.55</v>
          </cell>
        </row>
        <row r="354">
          <cell r="A354">
            <v>31007</v>
          </cell>
          <cell r="E354">
            <v>310</v>
          </cell>
          <cell r="F354">
            <v>7</v>
          </cell>
          <cell r="G354" t="str">
            <v>INTERESES FIDEICOMISO 1485 DEUTSCHE BANK</v>
          </cell>
          <cell r="K354">
            <v>0</v>
          </cell>
          <cell r="N354">
            <v>277904.5</v>
          </cell>
          <cell r="O354">
            <v>277904.5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277904.5</v>
          </cell>
          <cell r="AA354">
            <v>0</v>
          </cell>
          <cell r="AB354">
            <v>277904.5</v>
          </cell>
          <cell r="AE354">
            <v>310</v>
          </cell>
          <cell r="AF354">
            <v>7</v>
          </cell>
          <cell r="AG354" t="str">
            <v>INTERESES FIDEICOMISO 1485 DEUTSCHE BANK</v>
          </cell>
          <cell r="AH354">
            <v>0</v>
          </cell>
          <cell r="AI354">
            <v>277904.5</v>
          </cell>
        </row>
        <row r="355">
          <cell r="A355">
            <v>31008</v>
          </cell>
          <cell r="B355">
            <v>51808</v>
          </cell>
          <cell r="C355" t="str">
            <v>41511-3-008</v>
          </cell>
          <cell r="D355">
            <v>31008</v>
          </cell>
          <cell r="E355">
            <v>310</v>
          </cell>
          <cell r="F355">
            <v>8</v>
          </cell>
          <cell r="G355" t="str">
            <v>INTERESES FID. H.S.B.C</v>
          </cell>
          <cell r="H355">
            <v>186364.41</v>
          </cell>
          <cell r="I355">
            <v>0</v>
          </cell>
          <cell r="J355">
            <v>146622.01</v>
          </cell>
          <cell r="K355">
            <v>332986.42000000004</v>
          </cell>
          <cell r="L355">
            <v>0</v>
          </cell>
          <cell r="M355">
            <v>0</v>
          </cell>
          <cell r="N355">
            <v>664314</v>
          </cell>
          <cell r="O355">
            <v>664314</v>
          </cell>
          <cell r="P355">
            <v>0</v>
          </cell>
          <cell r="Q355">
            <v>150643.92000000001</v>
          </cell>
          <cell r="R355">
            <v>0</v>
          </cell>
          <cell r="S355">
            <v>150643.92000000001</v>
          </cell>
          <cell r="W355">
            <v>0</v>
          </cell>
          <cell r="X355">
            <v>1147944.3400000001</v>
          </cell>
          <cell r="AA355">
            <v>0</v>
          </cell>
          <cell r="AB355">
            <v>1147944.3400000001</v>
          </cell>
          <cell r="AE355">
            <v>310</v>
          </cell>
          <cell r="AF355">
            <v>8</v>
          </cell>
          <cell r="AG355" t="str">
            <v>INTERESES FID. H.S.B.C</v>
          </cell>
          <cell r="AH355">
            <v>0</v>
          </cell>
          <cell r="AI355">
            <v>1147944.3400000001</v>
          </cell>
        </row>
        <row r="356">
          <cell r="A356">
            <v>31009</v>
          </cell>
          <cell r="B356">
            <v>51809</v>
          </cell>
          <cell r="C356" t="str">
            <v>41511-3-009</v>
          </cell>
          <cell r="D356">
            <v>31009</v>
          </cell>
          <cell r="E356">
            <v>310</v>
          </cell>
          <cell r="F356">
            <v>9</v>
          </cell>
          <cell r="G356" t="str">
            <v>INTERESES FAEB</v>
          </cell>
          <cell r="H356">
            <v>40066.81</v>
          </cell>
          <cell r="I356">
            <v>3585.84</v>
          </cell>
          <cell r="J356">
            <v>1896.84</v>
          </cell>
          <cell r="K356">
            <v>45549.489999999991</v>
          </cell>
          <cell r="L356">
            <v>1845.33</v>
          </cell>
          <cell r="M356">
            <v>1914.92</v>
          </cell>
          <cell r="N356">
            <v>8.85</v>
          </cell>
          <cell r="O356">
            <v>3769.1</v>
          </cell>
          <cell r="P356">
            <v>8.69</v>
          </cell>
          <cell r="Q356">
            <v>8.43</v>
          </cell>
          <cell r="R356">
            <v>48.08</v>
          </cell>
          <cell r="S356">
            <v>65.199999999999989</v>
          </cell>
          <cell r="W356">
            <v>0</v>
          </cell>
          <cell r="X356">
            <v>49383.789999999994</v>
          </cell>
          <cell r="AA356">
            <v>0</v>
          </cell>
          <cell r="AB356">
            <v>49383.79</v>
          </cell>
          <cell r="AE356">
            <v>310</v>
          </cell>
          <cell r="AF356">
            <v>9</v>
          </cell>
          <cell r="AG356" t="str">
            <v>INTERESES FAEB</v>
          </cell>
          <cell r="AH356">
            <v>48.08</v>
          </cell>
          <cell r="AI356">
            <v>49383.79</v>
          </cell>
        </row>
        <row r="357">
          <cell r="A357">
            <v>31010</v>
          </cell>
          <cell r="B357">
            <v>51810</v>
          </cell>
          <cell r="C357" t="str">
            <v>41511-3-010</v>
          </cell>
          <cell r="D357">
            <v>31010</v>
          </cell>
          <cell r="E357">
            <v>310</v>
          </cell>
          <cell r="F357">
            <v>10</v>
          </cell>
          <cell r="G357" t="str">
            <v>INTERESES FASSA</v>
          </cell>
          <cell r="H357">
            <v>6797.5</v>
          </cell>
          <cell r="I357">
            <v>20.23</v>
          </cell>
          <cell r="J357">
            <v>4012.44</v>
          </cell>
          <cell r="K357">
            <v>10830.17</v>
          </cell>
          <cell r="L357">
            <v>2289.2600000000002</v>
          </cell>
          <cell r="M357">
            <v>255.09</v>
          </cell>
          <cell r="N357">
            <v>1068.76</v>
          </cell>
          <cell r="O357">
            <v>3613.1100000000006</v>
          </cell>
          <cell r="P357">
            <v>4621.99</v>
          </cell>
          <cell r="Q357">
            <v>3160.84</v>
          </cell>
          <cell r="R357">
            <v>123.73</v>
          </cell>
          <cell r="S357">
            <v>7906.5599999999995</v>
          </cell>
          <cell r="W357">
            <v>0</v>
          </cell>
          <cell r="X357">
            <v>22349.84</v>
          </cell>
          <cell r="AA357">
            <v>0</v>
          </cell>
          <cell r="AB357">
            <v>22349.84</v>
          </cell>
          <cell r="AE357">
            <v>310</v>
          </cell>
          <cell r="AF357">
            <v>10</v>
          </cell>
          <cell r="AG357" t="str">
            <v>INTERESES FASSA</v>
          </cell>
          <cell r="AH357">
            <v>123.73</v>
          </cell>
          <cell r="AI357">
            <v>22349.84</v>
          </cell>
        </row>
        <row r="358">
          <cell r="A358">
            <v>31011</v>
          </cell>
          <cell r="B358">
            <v>51811</v>
          </cell>
          <cell r="C358" t="str">
            <v>41511-3-011</v>
          </cell>
          <cell r="D358">
            <v>31011</v>
          </cell>
          <cell r="E358">
            <v>310</v>
          </cell>
          <cell r="F358">
            <v>11</v>
          </cell>
          <cell r="G358" t="str">
            <v>INTERESES FISM</v>
          </cell>
          <cell r="H358">
            <v>1729.31</v>
          </cell>
          <cell r="I358">
            <v>1747.47</v>
          </cell>
          <cell r="J358">
            <v>2273.2600000000002</v>
          </cell>
          <cell r="K358">
            <v>5750.04</v>
          </cell>
          <cell r="L358">
            <v>1739.41</v>
          </cell>
          <cell r="M358">
            <v>1685.18</v>
          </cell>
          <cell r="N358">
            <v>1772.18</v>
          </cell>
          <cell r="O358">
            <v>5196.7700000000004</v>
          </cell>
          <cell r="P358">
            <v>1697.99</v>
          </cell>
          <cell r="Q358">
            <v>1752.68</v>
          </cell>
          <cell r="R358">
            <v>1753.9</v>
          </cell>
          <cell r="S358">
            <v>5204.57</v>
          </cell>
          <cell r="W358">
            <v>0</v>
          </cell>
          <cell r="X358">
            <v>16151.380000000001</v>
          </cell>
          <cell r="AA358">
            <v>0</v>
          </cell>
          <cell r="AB358">
            <v>16151.38</v>
          </cell>
          <cell r="AE358">
            <v>310</v>
          </cell>
          <cell r="AF358">
            <v>11</v>
          </cell>
          <cell r="AG358" t="str">
            <v>INTERESES FISM</v>
          </cell>
          <cell r="AH358">
            <v>1753.9</v>
          </cell>
          <cell r="AI358">
            <v>16151.38</v>
          </cell>
        </row>
        <row r="359">
          <cell r="A359">
            <v>31012</v>
          </cell>
          <cell r="B359">
            <v>51812</v>
          </cell>
          <cell r="C359" t="str">
            <v>41511-3-012</v>
          </cell>
          <cell r="D359">
            <v>31012</v>
          </cell>
          <cell r="E359">
            <v>310</v>
          </cell>
          <cell r="F359">
            <v>12</v>
          </cell>
          <cell r="G359" t="str">
            <v>INTERESES FISE</v>
          </cell>
          <cell r="H359">
            <v>21946.16</v>
          </cell>
          <cell r="I359">
            <v>244037.44</v>
          </cell>
          <cell r="J359">
            <v>136789.21</v>
          </cell>
          <cell r="K359">
            <v>402772.80999999994</v>
          </cell>
          <cell r="L359">
            <v>147190.79</v>
          </cell>
          <cell r="M359">
            <v>133197.48000000001</v>
          </cell>
          <cell r="N359">
            <v>-149621.39000000001</v>
          </cell>
          <cell r="O359">
            <v>130766.88</v>
          </cell>
          <cell r="P359">
            <v>107559.63</v>
          </cell>
          <cell r="Q359">
            <v>114349.44</v>
          </cell>
          <cell r="R359">
            <v>108289.38</v>
          </cell>
          <cell r="S359">
            <v>330198.45</v>
          </cell>
          <cell r="W359">
            <v>0</v>
          </cell>
          <cell r="X359">
            <v>863738.1399999999</v>
          </cell>
          <cell r="AA359">
            <v>0</v>
          </cell>
          <cell r="AB359">
            <v>863738.14</v>
          </cell>
          <cell r="AE359">
            <v>310</v>
          </cell>
          <cell r="AF359">
            <v>12</v>
          </cell>
          <cell r="AG359" t="str">
            <v>INTERESES FISE</v>
          </cell>
          <cell r="AH359">
            <v>108289.38</v>
          </cell>
          <cell r="AI359">
            <v>863738.14</v>
          </cell>
        </row>
        <row r="360">
          <cell r="A360">
            <v>31013</v>
          </cell>
          <cell r="B360">
            <v>51813</v>
          </cell>
          <cell r="C360" t="str">
            <v>41511-3-013</v>
          </cell>
          <cell r="D360">
            <v>31013</v>
          </cell>
          <cell r="E360">
            <v>310</v>
          </cell>
          <cell r="F360">
            <v>13</v>
          </cell>
          <cell r="G360" t="str">
            <v>INTERESES FORTAMUN-DF</v>
          </cell>
          <cell r="H360">
            <v>60748.9</v>
          </cell>
          <cell r="I360">
            <v>4900.67</v>
          </cell>
          <cell r="J360">
            <v>1131.1199999999999</v>
          </cell>
          <cell r="K360">
            <v>66780.69</v>
          </cell>
          <cell r="L360">
            <v>1174.1500000000001</v>
          </cell>
          <cell r="M360">
            <v>1146</v>
          </cell>
          <cell r="N360">
            <v>1196.52</v>
          </cell>
          <cell r="O360">
            <v>3516.67</v>
          </cell>
          <cell r="P360">
            <v>1155.0999999999999</v>
          </cell>
          <cell r="Q360">
            <v>1192.31</v>
          </cell>
          <cell r="R360">
            <v>1193.1300000000001</v>
          </cell>
          <cell r="S360">
            <v>3540.54</v>
          </cell>
          <cell r="W360">
            <v>0</v>
          </cell>
          <cell r="X360">
            <v>73837.900000000009</v>
          </cell>
          <cell r="AA360">
            <v>0</v>
          </cell>
          <cell r="AB360">
            <v>73837.899999999994</v>
          </cell>
          <cell r="AE360">
            <v>310</v>
          </cell>
          <cell r="AF360">
            <v>13</v>
          </cell>
          <cell r="AG360" t="str">
            <v>INTERESES FORTAMUN-DF</v>
          </cell>
          <cell r="AH360">
            <v>1193.1300000000001</v>
          </cell>
          <cell r="AI360">
            <v>73837.899999999994</v>
          </cell>
        </row>
        <row r="361">
          <cell r="A361">
            <v>31014</v>
          </cell>
          <cell r="B361">
            <v>51814</v>
          </cell>
          <cell r="C361" t="str">
            <v>41511-3-014</v>
          </cell>
          <cell r="D361">
            <v>31014</v>
          </cell>
          <cell r="E361">
            <v>310</v>
          </cell>
          <cell r="F361">
            <v>14</v>
          </cell>
          <cell r="G361" t="str">
            <v>INTERESES FAM</v>
          </cell>
          <cell r="H361">
            <v>382895.85</v>
          </cell>
          <cell r="I361">
            <v>323840.57</v>
          </cell>
          <cell r="J361">
            <v>326514.96000000002</v>
          </cell>
          <cell r="K361">
            <v>1033251.3799999999</v>
          </cell>
          <cell r="L361">
            <v>327202.01</v>
          </cell>
          <cell r="M361">
            <v>411680.59</v>
          </cell>
          <cell r="N361">
            <v>436270.56</v>
          </cell>
          <cell r="O361">
            <v>1175153.1600000001</v>
          </cell>
          <cell r="P361">
            <v>466636.71</v>
          </cell>
          <cell r="Q361">
            <v>455271.35</v>
          </cell>
          <cell r="R361">
            <v>430647.58</v>
          </cell>
          <cell r="S361">
            <v>1352555.6400000001</v>
          </cell>
          <cell r="W361">
            <v>0</v>
          </cell>
          <cell r="X361">
            <v>3560960.18</v>
          </cell>
          <cell r="AA361">
            <v>0</v>
          </cell>
          <cell r="AB361">
            <v>3560960.18</v>
          </cell>
          <cell r="AE361">
            <v>310</v>
          </cell>
          <cell r="AF361">
            <v>14</v>
          </cell>
          <cell r="AG361" t="str">
            <v>INTERESES FAM</v>
          </cell>
          <cell r="AH361">
            <v>430647.58</v>
          </cell>
          <cell r="AI361">
            <v>3560960.18</v>
          </cell>
        </row>
        <row r="362">
          <cell r="A362">
            <v>31015</v>
          </cell>
          <cell r="B362">
            <v>51815</v>
          </cell>
          <cell r="C362" t="str">
            <v>41511-3-015</v>
          </cell>
          <cell r="D362">
            <v>31015</v>
          </cell>
          <cell r="E362">
            <v>310</v>
          </cell>
          <cell r="F362">
            <v>15</v>
          </cell>
          <cell r="G362" t="str">
            <v>INTERESES FAETA</v>
          </cell>
          <cell r="H362">
            <v>17232.34</v>
          </cell>
          <cell r="I362">
            <v>4279.1400000000003</v>
          </cell>
          <cell r="J362">
            <v>760.97</v>
          </cell>
          <cell r="K362">
            <v>22272.45</v>
          </cell>
          <cell r="L362">
            <v>895.69</v>
          </cell>
          <cell r="M362">
            <v>654.42999999999995</v>
          </cell>
          <cell r="N362">
            <v>666.97</v>
          </cell>
          <cell r="O362">
            <v>2217.09</v>
          </cell>
          <cell r="P362">
            <v>659.24</v>
          </cell>
          <cell r="Q362">
            <v>825.92</v>
          </cell>
          <cell r="R362">
            <v>655.97</v>
          </cell>
          <cell r="S362">
            <v>2141.13</v>
          </cell>
          <cell r="W362">
            <v>0</v>
          </cell>
          <cell r="X362">
            <v>26630.670000000002</v>
          </cell>
          <cell r="AA362">
            <v>0</v>
          </cell>
          <cell r="AB362">
            <v>26630.67</v>
          </cell>
          <cell r="AE362">
            <v>310</v>
          </cell>
          <cell r="AF362">
            <v>15</v>
          </cell>
          <cell r="AG362" t="str">
            <v>INTERESES FAETA</v>
          </cell>
          <cell r="AH362">
            <v>655.97</v>
          </cell>
          <cell r="AI362">
            <v>26630.67</v>
          </cell>
        </row>
        <row r="363">
          <cell r="A363">
            <v>31016</v>
          </cell>
          <cell r="B363">
            <v>51816</v>
          </cell>
          <cell r="C363" t="str">
            <v>41511-3-016</v>
          </cell>
          <cell r="D363">
            <v>31016</v>
          </cell>
          <cell r="E363">
            <v>310</v>
          </cell>
          <cell r="F363">
            <v>16</v>
          </cell>
          <cell r="G363" t="str">
            <v>INTERESES FASP</v>
          </cell>
          <cell r="H363">
            <v>945524.69</v>
          </cell>
          <cell r="I363">
            <v>418759.03</v>
          </cell>
          <cell r="J363">
            <v>949866.9</v>
          </cell>
          <cell r="K363">
            <v>2314150.62</v>
          </cell>
          <cell r="L363">
            <v>1346241.63</v>
          </cell>
          <cell r="M363">
            <v>1247076.45</v>
          </cell>
          <cell r="N363">
            <v>1065575.18</v>
          </cell>
          <cell r="O363">
            <v>3658893.26</v>
          </cell>
          <cell r="P363">
            <v>1053141.43</v>
          </cell>
          <cell r="Q363">
            <v>962470.61</v>
          </cell>
          <cell r="R363">
            <v>883317.66</v>
          </cell>
          <cell r="S363">
            <v>2898929.7</v>
          </cell>
          <cell r="W363">
            <v>0</v>
          </cell>
          <cell r="X363">
            <v>8871973.5800000001</v>
          </cell>
          <cell r="AA363">
            <v>0</v>
          </cell>
          <cell r="AB363">
            <v>8871973.5800000001</v>
          </cell>
          <cell r="AE363">
            <v>310</v>
          </cell>
          <cell r="AF363">
            <v>16</v>
          </cell>
          <cell r="AG363" t="str">
            <v>INTERESES FASP</v>
          </cell>
          <cell r="AH363">
            <v>883317.66</v>
          </cell>
          <cell r="AI363">
            <v>8871973.5800000001</v>
          </cell>
        </row>
        <row r="364">
          <cell r="A364">
            <v>31017</v>
          </cell>
          <cell r="B364">
            <v>51817</v>
          </cell>
          <cell r="C364" t="str">
            <v>41511-3-017</v>
          </cell>
          <cell r="D364">
            <v>31017</v>
          </cell>
          <cell r="E364">
            <v>310</v>
          </cell>
          <cell r="F364">
            <v>17</v>
          </cell>
          <cell r="G364" t="str">
            <v>INTERESES PAFEF</v>
          </cell>
          <cell r="H364">
            <v>2.16</v>
          </cell>
          <cell r="I364">
            <v>692.2</v>
          </cell>
          <cell r="J364">
            <v>1414.09</v>
          </cell>
          <cell r="K364">
            <v>2108.4499999999998</v>
          </cell>
          <cell r="L364">
            <v>94.9</v>
          </cell>
          <cell r="M364">
            <v>263.13</v>
          </cell>
          <cell r="N364">
            <v>267.64</v>
          </cell>
          <cell r="O364">
            <v>625.66999999999996</v>
          </cell>
          <cell r="P364">
            <v>349.59</v>
          </cell>
          <cell r="Q364">
            <v>404.79</v>
          </cell>
          <cell r="R364">
            <v>331.47</v>
          </cell>
          <cell r="S364">
            <v>1085.8499999999999</v>
          </cell>
          <cell r="W364">
            <v>0</v>
          </cell>
          <cell r="X364">
            <v>3819.97</v>
          </cell>
          <cell r="AA364">
            <v>0</v>
          </cell>
          <cell r="AB364">
            <v>3819.97</v>
          </cell>
          <cell r="AE364">
            <v>310</v>
          </cell>
          <cell r="AF364">
            <v>17</v>
          </cell>
          <cell r="AG364" t="str">
            <v>INTERESES PAFEF</v>
          </cell>
          <cell r="AH364">
            <v>331.47</v>
          </cell>
          <cell r="AI364">
            <v>3819.97</v>
          </cell>
        </row>
        <row r="365">
          <cell r="A365">
            <v>31018</v>
          </cell>
          <cell r="B365">
            <v>51818</v>
          </cell>
          <cell r="C365" t="str">
            <v>41511-3-018</v>
          </cell>
          <cell r="D365">
            <v>31018</v>
          </cell>
          <cell r="E365">
            <v>310</v>
          </cell>
          <cell r="F365">
            <v>18</v>
          </cell>
          <cell r="G365" t="str">
            <v>INTERESES FIES</v>
          </cell>
          <cell r="H365">
            <v>616495.03</v>
          </cell>
          <cell r="I365">
            <v>494788.03</v>
          </cell>
          <cell r="J365">
            <v>248248.89</v>
          </cell>
          <cell r="K365">
            <v>1359531.9500000002</v>
          </cell>
          <cell r="L365">
            <v>232000</v>
          </cell>
          <cell r="M365">
            <v>258506.92</v>
          </cell>
          <cell r="N365">
            <v>239964.95</v>
          </cell>
          <cell r="O365">
            <v>730471.87000000011</v>
          </cell>
          <cell r="P365">
            <v>144703.32</v>
          </cell>
          <cell r="Q365">
            <v>0</v>
          </cell>
          <cell r="R365">
            <v>31878.6</v>
          </cell>
          <cell r="S365">
            <v>176581.92</v>
          </cell>
          <cell r="W365">
            <v>0</v>
          </cell>
          <cell r="X365">
            <v>2266585.7400000002</v>
          </cell>
          <cell r="AA365">
            <v>0</v>
          </cell>
          <cell r="AB365">
            <v>2266585.7400000002</v>
          </cell>
          <cell r="AE365">
            <v>310</v>
          </cell>
          <cell r="AF365">
            <v>18</v>
          </cell>
          <cell r="AG365" t="str">
            <v>INTERESES FIES</v>
          </cell>
          <cell r="AH365">
            <v>31878.6</v>
          </cell>
          <cell r="AI365">
            <v>2266585.7400000002</v>
          </cell>
        </row>
        <row r="366">
          <cell r="A366">
            <v>31019</v>
          </cell>
          <cell r="B366">
            <v>51819</v>
          </cell>
          <cell r="C366" t="str">
            <v>41511-3-019</v>
          </cell>
          <cell r="D366">
            <v>31019</v>
          </cell>
          <cell r="E366">
            <v>310</v>
          </cell>
          <cell r="F366">
            <v>19</v>
          </cell>
          <cell r="G366" t="str">
            <v>INTERESES OTRAS APORTACIONES EDUCACION</v>
          </cell>
          <cell r="H366">
            <v>574.36</v>
          </cell>
          <cell r="I366">
            <v>5962.77</v>
          </cell>
          <cell r="J366">
            <v>24.03</v>
          </cell>
          <cell r="K366">
            <v>6561.16</v>
          </cell>
          <cell r="L366">
            <v>1106.74</v>
          </cell>
          <cell r="M366">
            <v>24.3</v>
          </cell>
          <cell r="N366">
            <v>23.98</v>
          </cell>
          <cell r="O366">
            <v>1155.02</v>
          </cell>
          <cell r="P366">
            <v>1091.29</v>
          </cell>
          <cell r="Q366">
            <v>22.96</v>
          </cell>
          <cell r="R366">
            <v>1728.73</v>
          </cell>
          <cell r="S366">
            <v>2842.98</v>
          </cell>
          <cell r="W366">
            <v>0</v>
          </cell>
          <cell r="X366">
            <v>10559.16</v>
          </cell>
          <cell r="AA366">
            <v>0</v>
          </cell>
          <cell r="AB366">
            <v>10559.16</v>
          </cell>
          <cell r="AE366">
            <v>310</v>
          </cell>
          <cell r="AF366">
            <v>19</v>
          </cell>
          <cell r="AG366" t="str">
            <v>INTERESES OTRAS APORTACIONES EDUCACION</v>
          </cell>
          <cell r="AH366">
            <v>1728.73</v>
          </cell>
          <cell r="AI366">
            <v>10559.16</v>
          </cell>
        </row>
        <row r="367">
          <cell r="A367">
            <v>31020</v>
          </cell>
          <cell r="B367">
            <v>51820</v>
          </cell>
          <cell r="C367" t="str">
            <v>41511-3-020</v>
          </cell>
          <cell r="D367">
            <v>31020</v>
          </cell>
          <cell r="E367">
            <v>310</v>
          </cell>
          <cell r="F367">
            <v>20</v>
          </cell>
          <cell r="G367" t="str">
            <v>INTERESES OTRAS APORTACIONES SALUD</v>
          </cell>
          <cell r="H367">
            <v>14858.08</v>
          </cell>
          <cell r="I367">
            <v>4108.99</v>
          </cell>
          <cell r="J367">
            <v>40574.15</v>
          </cell>
          <cell r="K367">
            <v>59541.22</v>
          </cell>
          <cell r="L367">
            <v>28741.99</v>
          </cell>
          <cell r="M367">
            <v>9416.16</v>
          </cell>
          <cell r="N367">
            <v>39573.760000000002</v>
          </cell>
          <cell r="O367">
            <v>77731.91</v>
          </cell>
          <cell r="P367">
            <v>37648.370000000003</v>
          </cell>
          <cell r="Q367">
            <v>43994.35</v>
          </cell>
          <cell r="R367">
            <v>35240.879999999997</v>
          </cell>
          <cell r="S367">
            <v>116883.6</v>
          </cell>
          <cell r="W367">
            <v>0</v>
          </cell>
          <cell r="X367">
            <v>254156.73</v>
          </cell>
          <cell r="AA367">
            <v>0</v>
          </cell>
          <cell r="AB367">
            <v>254156.73</v>
          </cell>
          <cell r="AE367">
            <v>310</v>
          </cell>
          <cell r="AF367">
            <v>20</v>
          </cell>
          <cell r="AG367" t="str">
            <v>INTERESES OTRAS APORTACIONES SALUD</v>
          </cell>
          <cell r="AH367">
            <v>35240.879999999997</v>
          </cell>
          <cell r="AI367">
            <v>254156.73</v>
          </cell>
        </row>
        <row r="368">
          <cell r="A368">
            <v>31021</v>
          </cell>
          <cell r="B368">
            <v>51821</v>
          </cell>
          <cell r="C368" t="str">
            <v>41511-3-021</v>
          </cell>
          <cell r="D368">
            <v>31021</v>
          </cell>
          <cell r="E368">
            <v>310</v>
          </cell>
          <cell r="F368">
            <v>21</v>
          </cell>
          <cell r="G368" t="str">
            <v>INTERESES EDUCACION SUPERIOR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21</v>
          </cell>
          <cell r="AG368" t="str">
            <v>INTERESES EDUCACION SUPERIOR</v>
          </cell>
          <cell r="AH368">
            <v>0</v>
          </cell>
          <cell r="AI368">
            <v>0</v>
          </cell>
        </row>
        <row r="369">
          <cell r="A369">
            <v>31022</v>
          </cell>
          <cell r="B369">
            <v>51822</v>
          </cell>
          <cell r="C369" t="str">
            <v>41511-3-022</v>
          </cell>
          <cell r="D369">
            <v>31022</v>
          </cell>
          <cell r="E369">
            <v>310</v>
          </cell>
          <cell r="F369">
            <v>22</v>
          </cell>
          <cell r="G369" t="str">
            <v>INTERESES OTRAS APORTACIONES FEDERALES</v>
          </cell>
          <cell r="H369">
            <v>195379.96</v>
          </cell>
          <cell r="I369">
            <v>356496.84</v>
          </cell>
          <cell r="J369">
            <v>321045.65999999997</v>
          </cell>
          <cell r="K369">
            <v>872922.46</v>
          </cell>
          <cell r="L369">
            <v>283125.28999999998</v>
          </cell>
          <cell r="M369">
            <v>276832.07</v>
          </cell>
          <cell r="N369">
            <v>103731.86</v>
          </cell>
          <cell r="O369">
            <v>663689.22</v>
          </cell>
          <cell r="P369">
            <v>26570610.829999998</v>
          </cell>
          <cell r="Q369">
            <v>194386.56</v>
          </cell>
          <cell r="R369">
            <v>539146.55000000005</v>
          </cell>
          <cell r="S369">
            <v>27304143.939999998</v>
          </cell>
          <cell r="W369">
            <v>0</v>
          </cell>
          <cell r="X369">
            <v>28840755.619999997</v>
          </cell>
          <cell r="AA369">
            <v>0</v>
          </cell>
          <cell r="AB369">
            <v>28840755.620000001</v>
          </cell>
          <cell r="AE369">
            <v>310</v>
          </cell>
          <cell r="AF369">
            <v>22</v>
          </cell>
          <cell r="AG369" t="str">
            <v>INTERESES OTRAS APORTACIONES FEDERALES</v>
          </cell>
          <cell r="AH369">
            <v>539146.55000000005</v>
          </cell>
          <cell r="AI369">
            <v>28840755.620000001</v>
          </cell>
        </row>
        <row r="370">
          <cell r="A370">
            <v>31023</v>
          </cell>
          <cell r="B370">
            <v>51823</v>
          </cell>
          <cell r="C370" t="str">
            <v>41511-3-023</v>
          </cell>
          <cell r="D370">
            <v>31023</v>
          </cell>
          <cell r="E370">
            <v>310</v>
          </cell>
          <cell r="F370">
            <v>23</v>
          </cell>
          <cell r="G370" t="str">
            <v>INTERESES APORTACIONES EDUCACION RAMO 11</v>
          </cell>
          <cell r="H370">
            <v>3834.68</v>
          </cell>
          <cell r="I370">
            <v>7543.56</v>
          </cell>
          <cell r="J370">
            <v>7222.32</v>
          </cell>
          <cell r="K370">
            <v>18600.559999999998</v>
          </cell>
          <cell r="L370">
            <v>6788.81</v>
          </cell>
          <cell r="M370">
            <v>5152.8100000000004</v>
          </cell>
          <cell r="N370">
            <v>31718.34</v>
          </cell>
          <cell r="O370">
            <v>43659.96</v>
          </cell>
          <cell r="P370">
            <v>4914.18</v>
          </cell>
          <cell r="Q370">
            <v>3956.62</v>
          </cell>
          <cell r="R370">
            <v>3225.3</v>
          </cell>
          <cell r="S370">
            <v>12096.099999999999</v>
          </cell>
          <cell r="W370">
            <v>0</v>
          </cell>
          <cell r="X370">
            <v>74356.62</v>
          </cell>
          <cell r="AA370">
            <v>0</v>
          </cell>
          <cell r="AB370">
            <v>74356.62</v>
          </cell>
          <cell r="AE370">
            <v>310</v>
          </cell>
          <cell r="AF370">
            <v>23</v>
          </cell>
          <cell r="AG370" t="str">
            <v>INTERESES APORTACIONES EDUCACION RAMO 11</v>
          </cell>
          <cell r="AH370">
            <v>3225.3</v>
          </cell>
          <cell r="AI370">
            <v>74356.62</v>
          </cell>
        </row>
        <row r="371">
          <cell r="A371">
            <v>31024</v>
          </cell>
          <cell r="B371">
            <v>51824</v>
          </cell>
          <cell r="C371" t="str">
            <v>41511-3-024</v>
          </cell>
          <cell r="D371">
            <v>31024</v>
          </cell>
          <cell r="E371">
            <v>310</v>
          </cell>
          <cell r="F371">
            <v>24</v>
          </cell>
          <cell r="G371" t="str">
            <v>INTERESES APORTACIONES DESAR REG RAMO 23</v>
          </cell>
          <cell r="H371">
            <v>615.46</v>
          </cell>
          <cell r="I371">
            <v>227188.4</v>
          </cell>
          <cell r="J371">
            <v>8228.6</v>
          </cell>
          <cell r="K371">
            <v>236032.46</v>
          </cell>
          <cell r="L371">
            <v>3291.15</v>
          </cell>
          <cell r="M371">
            <v>30100.98</v>
          </cell>
          <cell r="N371">
            <v>60079.53</v>
          </cell>
          <cell r="O371">
            <v>93471.66</v>
          </cell>
          <cell r="P371">
            <v>58846.91</v>
          </cell>
          <cell r="Q371">
            <v>66499.87</v>
          </cell>
          <cell r="R371">
            <v>59440.959999999999</v>
          </cell>
          <cell r="S371">
            <v>184787.74</v>
          </cell>
          <cell r="W371">
            <v>0</v>
          </cell>
          <cell r="X371">
            <v>514291.86</v>
          </cell>
          <cell r="AA371">
            <v>0</v>
          </cell>
          <cell r="AB371">
            <v>514291.86</v>
          </cell>
          <cell r="AE371">
            <v>310</v>
          </cell>
          <cell r="AF371">
            <v>24</v>
          </cell>
          <cell r="AG371" t="str">
            <v>INTERESES APORTACIONES DESAR REG RAMO 23</v>
          </cell>
          <cell r="AH371">
            <v>59440.959999999999</v>
          </cell>
          <cell r="AI371">
            <v>514291.86</v>
          </cell>
        </row>
        <row r="372">
          <cell r="A372">
            <v>31025</v>
          </cell>
          <cell r="B372">
            <v>51825</v>
          </cell>
          <cell r="C372" t="str">
            <v>41511-3-025</v>
          </cell>
          <cell r="D372">
            <v>31025</v>
          </cell>
          <cell r="E372">
            <v>310</v>
          </cell>
          <cell r="F372">
            <v>25</v>
          </cell>
          <cell r="G372" t="str">
            <v>INTERESES FEIEF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12660.15</v>
          </cell>
          <cell r="N372">
            <v>1445.78</v>
          </cell>
          <cell r="O372">
            <v>14105.93</v>
          </cell>
          <cell r="P372">
            <v>4.83</v>
          </cell>
          <cell r="Q372">
            <v>4.6900000000000004</v>
          </cell>
          <cell r="R372">
            <v>4.7</v>
          </cell>
          <cell r="S372">
            <v>14.219999999999999</v>
          </cell>
          <cell r="W372">
            <v>0</v>
          </cell>
          <cell r="X372">
            <v>14120.15</v>
          </cell>
          <cell r="AA372">
            <v>0</v>
          </cell>
          <cell r="AB372">
            <v>14120.15</v>
          </cell>
          <cell r="AE372">
            <v>310</v>
          </cell>
          <cell r="AF372">
            <v>25</v>
          </cell>
          <cell r="AG372" t="str">
            <v>INTERESES FEIEF</v>
          </cell>
          <cell r="AH372">
            <v>4.7</v>
          </cell>
          <cell r="AI372">
            <v>14120.15</v>
          </cell>
        </row>
        <row r="373">
          <cell r="A373">
            <v>31026</v>
          </cell>
          <cell r="B373">
            <v>51826</v>
          </cell>
          <cell r="C373" t="str">
            <v>41511-3-026</v>
          </cell>
          <cell r="D373">
            <v>31026</v>
          </cell>
          <cell r="E373">
            <v>310</v>
          </cell>
          <cell r="F373">
            <v>26</v>
          </cell>
          <cell r="G373" t="str">
            <v>INTERESES INVEX FID. 948</v>
          </cell>
          <cell r="H373">
            <v>0</v>
          </cell>
          <cell r="I373">
            <v>537915.29</v>
          </cell>
          <cell r="J373">
            <v>0</v>
          </cell>
          <cell r="K373">
            <v>537915.29</v>
          </cell>
          <cell r="L373">
            <v>0</v>
          </cell>
          <cell r="M373">
            <v>1106802.1100000001</v>
          </cell>
          <cell r="N373">
            <v>1548108.42</v>
          </cell>
          <cell r="O373">
            <v>2654910.5300000003</v>
          </cell>
          <cell r="P373">
            <v>0</v>
          </cell>
          <cell r="Q373">
            <v>0</v>
          </cell>
          <cell r="R373">
            <v>1410641.69</v>
          </cell>
          <cell r="S373">
            <v>1410641.69</v>
          </cell>
          <cell r="W373">
            <v>0</v>
          </cell>
          <cell r="X373">
            <v>4603467.51</v>
          </cell>
          <cell r="AA373">
            <v>0</v>
          </cell>
          <cell r="AB373">
            <v>4603467.51</v>
          </cell>
          <cell r="AE373">
            <v>310</v>
          </cell>
          <cell r="AF373">
            <v>26</v>
          </cell>
          <cell r="AG373" t="str">
            <v>INTERESES INVEX FID. 948</v>
          </cell>
          <cell r="AH373">
            <v>1410641.69</v>
          </cell>
          <cell r="AI373">
            <v>4603467.51</v>
          </cell>
        </row>
        <row r="374">
          <cell r="A374">
            <v>31027</v>
          </cell>
          <cell r="B374">
            <v>51827</v>
          </cell>
          <cell r="C374" t="str">
            <v>41511-3-027</v>
          </cell>
          <cell r="D374">
            <v>31027</v>
          </cell>
          <cell r="E374">
            <v>310</v>
          </cell>
          <cell r="F374">
            <v>27</v>
          </cell>
          <cell r="G374" t="str">
            <v>INTERESES FAEB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27</v>
          </cell>
          <cell r="AG374" t="str">
            <v>INTERESES FAEB 2009</v>
          </cell>
          <cell r="AH374">
            <v>0</v>
          </cell>
          <cell r="AI374">
            <v>0</v>
          </cell>
        </row>
        <row r="375">
          <cell r="A375">
            <v>31028</v>
          </cell>
          <cell r="B375">
            <v>51828</v>
          </cell>
          <cell r="C375" t="str">
            <v>41511-3-028</v>
          </cell>
          <cell r="D375">
            <v>31028</v>
          </cell>
          <cell r="E375">
            <v>310</v>
          </cell>
          <cell r="F375">
            <v>28</v>
          </cell>
          <cell r="G375" t="str">
            <v>INTERESES FASSA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28</v>
          </cell>
          <cell r="AG375" t="str">
            <v>INTERESES FASSA 2009</v>
          </cell>
          <cell r="AH375">
            <v>0</v>
          </cell>
          <cell r="AI375">
            <v>0</v>
          </cell>
        </row>
        <row r="376">
          <cell r="A376">
            <v>31029</v>
          </cell>
          <cell r="B376">
            <v>51829</v>
          </cell>
          <cell r="C376" t="str">
            <v>41511-3-029</v>
          </cell>
          <cell r="D376">
            <v>31029</v>
          </cell>
          <cell r="E376">
            <v>310</v>
          </cell>
          <cell r="F376">
            <v>29</v>
          </cell>
          <cell r="G376" t="str">
            <v>INTERESES FISM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29</v>
          </cell>
          <cell r="AG376" t="str">
            <v>INTERESES FISM 2009</v>
          </cell>
          <cell r="AH376">
            <v>0</v>
          </cell>
          <cell r="AI376">
            <v>0</v>
          </cell>
        </row>
        <row r="377">
          <cell r="A377">
            <v>31030</v>
          </cell>
          <cell r="B377">
            <v>51830</v>
          </cell>
          <cell r="C377" t="str">
            <v>41511-3-030</v>
          </cell>
          <cell r="D377">
            <v>31030</v>
          </cell>
          <cell r="E377">
            <v>310</v>
          </cell>
          <cell r="F377">
            <v>30</v>
          </cell>
          <cell r="G377" t="str">
            <v>INTERESES FISE 2009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97895.15</v>
          </cell>
          <cell r="O377">
            <v>97895.15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97895.15</v>
          </cell>
          <cell r="AA377">
            <v>0</v>
          </cell>
          <cell r="AB377">
            <v>97895.15</v>
          </cell>
          <cell r="AE377">
            <v>310</v>
          </cell>
          <cell r="AF377">
            <v>30</v>
          </cell>
          <cell r="AG377" t="str">
            <v>INTERESES FISE 2009</v>
          </cell>
          <cell r="AH377">
            <v>0</v>
          </cell>
          <cell r="AI377">
            <v>97895.15</v>
          </cell>
        </row>
        <row r="378">
          <cell r="A378">
            <v>31031</v>
          </cell>
          <cell r="B378">
            <v>51831</v>
          </cell>
          <cell r="C378" t="str">
            <v>41511-3-031</v>
          </cell>
          <cell r="D378">
            <v>31031</v>
          </cell>
          <cell r="E378">
            <v>310</v>
          </cell>
          <cell r="F378">
            <v>31</v>
          </cell>
          <cell r="G378" t="str">
            <v>INTERESES FORTAMUN-DF 2009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E378">
            <v>310</v>
          </cell>
          <cell r="AF378">
            <v>31</v>
          </cell>
          <cell r="AG378" t="str">
            <v>INTERESES FORTAMUN-DF 2009</v>
          </cell>
          <cell r="AH378">
            <v>0</v>
          </cell>
          <cell r="AI378">
            <v>0</v>
          </cell>
        </row>
        <row r="379">
          <cell r="A379">
            <v>31032</v>
          </cell>
          <cell r="B379">
            <v>51832</v>
          </cell>
          <cell r="C379" t="str">
            <v>41511-3-032</v>
          </cell>
          <cell r="D379">
            <v>31032</v>
          </cell>
          <cell r="E379">
            <v>310</v>
          </cell>
          <cell r="F379">
            <v>32</v>
          </cell>
          <cell r="G379" t="str">
            <v>INTERESES FAM 2009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  <cell r="AA379">
            <v>0</v>
          </cell>
          <cell r="AB379">
            <v>0</v>
          </cell>
          <cell r="AE379">
            <v>310</v>
          </cell>
          <cell r="AF379">
            <v>32</v>
          </cell>
          <cell r="AG379" t="str">
            <v>INTERESES FAM 2009</v>
          </cell>
          <cell r="AH379">
            <v>0</v>
          </cell>
          <cell r="AI379">
            <v>0</v>
          </cell>
        </row>
        <row r="380">
          <cell r="A380">
            <v>31033</v>
          </cell>
          <cell r="B380">
            <v>51833</v>
          </cell>
          <cell r="C380" t="str">
            <v>41511-3-033</v>
          </cell>
          <cell r="D380">
            <v>31033</v>
          </cell>
          <cell r="E380">
            <v>310</v>
          </cell>
          <cell r="F380">
            <v>33</v>
          </cell>
          <cell r="G380" t="str">
            <v>INTERESES FAETA 2009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  <cell r="AA380">
            <v>0</v>
          </cell>
          <cell r="AB380">
            <v>0</v>
          </cell>
          <cell r="AE380">
            <v>310</v>
          </cell>
          <cell r="AF380">
            <v>33</v>
          </cell>
          <cell r="AG380" t="str">
            <v>INTERESES FAETA 2009</v>
          </cell>
          <cell r="AH380">
            <v>0</v>
          </cell>
          <cell r="AI380">
            <v>0</v>
          </cell>
        </row>
        <row r="381">
          <cell r="A381">
            <v>31034</v>
          </cell>
          <cell r="B381">
            <v>51834</v>
          </cell>
          <cell r="C381" t="str">
            <v>41511-3-034</v>
          </cell>
          <cell r="D381">
            <v>31034</v>
          </cell>
          <cell r="E381">
            <v>310</v>
          </cell>
          <cell r="F381">
            <v>34</v>
          </cell>
          <cell r="G381" t="str">
            <v>INTERESES FASP 2009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310</v>
          </cell>
          <cell r="AF381">
            <v>34</v>
          </cell>
          <cell r="AG381" t="str">
            <v>INTERESES FASP 2009</v>
          </cell>
          <cell r="AH381">
            <v>0</v>
          </cell>
          <cell r="AI381">
            <v>0</v>
          </cell>
        </row>
        <row r="382">
          <cell r="A382">
            <v>31035</v>
          </cell>
          <cell r="B382">
            <v>51835</v>
          </cell>
          <cell r="C382" t="str">
            <v>41511-3-035</v>
          </cell>
          <cell r="D382">
            <v>31035</v>
          </cell>
          <cell r="E382">
            <v>310</v>
          </cell>
          <cell r="F382">
            <v>35</v>
          </cell>
          <cell r="G382" t="str">
            <v>INTERESES PAFEF 2009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  <cell r="AA382">
            <v>0</v>
          </cell>
          <cell r="AB382">
            <v>0</v>
          </cell>
          <cell r="AE382">
            <v>310</v>
          </cell>
          <cell r="AF382">
            <v>35</v>
          </cell>
          <cell r="AG382" t="str">
            <v>INTERESES PAFEF 2009</v>
          </cell>
          <cell r="AH382">
            <v>0</v>
          </cell>
          <cell r="AI382">
            <v>0</v>
          </cell>
        </row>
        <row r="383">
          <cell r="A383">
            <v>31036</v>
          </cell>
          <cell r="B383">
            <v>51836</v>
          </cell>
          <cell r="C383" t="str">
            <v>41511-3-036</v>
          </cell>
          <cell r="D383">
            <v>31036</v>
          </cell>
          <cell r="E383">
            <v>310</v>
          </cell>
          <cell r="F383">
            <v>36</v>
          </cell>
          <cell r="G383" t="str">
            <v>INTERESES FIES 2009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310</v>
          </cell>
          <cell r="AF383">
            <v>36</v>
          </cell>
          <cell r="AG383" t="str">
            <v>INTERESES FIES 2009</v>
          </cell>
          <cell r="AH383">
            <v>0</v>
          </cell>
          <cell r="AI383">
            <v>0</v>
          </cell>
        </row>
        <row r="384">
          <cell r="A384">
            <v>31037</v>
          </cell>
          <cell r="B384">
            <v>51837</v>
          </cell>
          <cell r="C384" t="str">
            <v>41511-3-037</v>
          </cell>
          <cell r="D384">
            <v>31037</v>
          </cell>
          <cell r="E384">
            <v>310</v>
          </cell>
          <cell r="F384">
            <v>37</v>
          </cell>
          <cell r="G384" t="str">
            <v>INTERESES FEIEF 2009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  <cell r="AA384">
            <v>0</v>
          </cell>
          <cell r="AB384">
            <v>0</v>
          </cell>
          <cell r="AE384">
            <v>310</v>
          </cell>
          <cell r="AF384">
            <v>37</v>
          </cell>
          <cell r="AG384" t="str">
            <v>INTERESES FEIEF 2009</v>
          </cell>
          <cell r="AH384">
            <v>0</v>
          </cell>
          <cell r="AI384">
            <v>0</v>
          </cell>
        </row>
        <row r="385">
          <cell r="A385">
            <v>31038</v>
          </cell>
          <cell r="B385" t="e">
            <v>#N/A</v>
          </cell>
          <cell r="C385" t="e">
            <v>#N/A</v>
          </cell>
          <cell r="E385">
            <v>310</v>
          </cell>
          <cell r="F385">
            <v>38</v>
          </cell>
          <cell r="G385" t="str">
            <v>INTERESES FISE 2011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156150.48000000001</v>
          </cell>
          <cell r="O385">
            <v>156150.48000000001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156150.48000000001</v>
          </cell>
          <cell r="AA385">
            <v>0</v>
          </cell>
          <cell r="AB385">
            <v>156150.48000000001</v>
          </cell>
          <cell r="AE385">
            <v>310</v>
          </cell>
          <cell r="AF385">
            <v>38</v>
          </cell>
          <cell r="AG385" t="str">
            <v>INTERESES FISE 2011</v>
          </cell>
          <cell r="AH385">
            <v>0</v>
          </cell>
          <cell r="AI385">
            <v>156150.48000000001</v>
          </cell>
        </row>
        <row r="386">
          <cell r="A386">
            <v>31039</v>
          </cell>
          <cell r="E386">
            <v>310</v>
          </cell>
          <cell r="F386">
            <v>39</v>
          </cell>
          <cell r="G386" t="str">
            <v>INTERESES SANTANDER FID.1868</v>
          </cell>
          <cell r="K386">
            <v>0</v>
          </cell>
          <cell r="O386">
            <v>0</v>
          </cell>
          <cell r="Q386">
            <v>60974.46</v>
          </cell>
          <cell r="R386">
            <v>0</v>
          </cell>
          <cell r="S386">
            <v>60974.46</v>
          </cell>
          <cell r="W386">
            <v>0</v>
          </cell>
          <cell r="X386">
            <v>60974.46</v>
          </cell>
          <cell r="AA386">
            <v>0</v>
          </cell>
          <cell r="AB386">
            <v>60974.46</v>
          </cell>
          <cell r="AE386">
            <v>310</v>
          </cell>
          <cell r="AF386">
            <v>39</v>
          </cell>
          <cell r="AG386" t="str">
            <v>INTERESES SANTANDER FID.1868</v>
          </cell>
          <cell r="AH386">
            <v>0</v>
          </cell>
          <cell r="AI386">
            <v>60974.46</v>
          </cell>
        </row>
        <row r="387">
          <cell r="A387">
            <v>31040</v>
          </cell>
          <cell r="E387">
            <v>310</v>
          </cell>
          <cell r="F387">
            <v>40</v>
          </cell>
          <cell r="G387" t="str">
            <v>INTERESES SUBSEMUN SEGURIDAD PUBLICA</v>
          </cell>
          <cell r="R387">
            <v>0</v>
          </cell>
          <cell r="AB387">
            <v>0</v>
          </cell>
          <cell r="AE387">
            <v>310</v>
          </cell>
          <cell r="AF387">
            <v>40</v>
          </cell>
          <cell r="AG387" t="str">
            <v>INTERESES SUBSEMUN SEGURIDAD PUBLICA</v>
          </cell>
          <cell r="AH387">
            <v>0</v>
          </cell>
          <cell r="AI387">
            <v>0</v>
          </cell>
        </row>
        <row r="388">
          <cell r="A388">
            <v>31100</v>
          </cell>
          <cell r="B388">
            <v>51401</v>
          </cell>
          <cell r="C388" t="str">
            <v>41511-1-001</v>
          </cell>
          <cell r="D388">
            <v>31100</v>
          </cell>
          <cell r="E388">
            <v>311</v>
          </cell>
          <cell r="F388">
            <v>0</v>
          </cell>
          <cell r="G388" t="str">
            <v>PUBLICIDAD RADIO GOBIERNO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  <cell r="AA388">
            <v>0</v>
          </cell>
          <cell r="AB388">
            <v>0</v>
          </cell>
          <cell r="AE388">
            <v>311</v>
          </cell>
          <cell r="AF388">
            <v>0</v>
          </cell>
          <cell r="AG388" t="str">
            <v>PUBLICIDAD RADIO GOBIERNO</v>
          </cell>
          <cell r="AH388">
            <v>0</v>
          </cell>
          <cell r="AI388">
            <v>0</v>
          </cell>
        </row>
        <row r="389">
          <cell r="A389">
            <v>31101</v>
          </cell>
          <cell r="B389">
            <v>51402</v>
          </cell>
          <cell r="C389" t="str">
            <v>41511-1-002</v>
          </cell>
          <cell r="D389">
            <v>31101</v>
          </cell>
          <cell r="E389">
            <v>311</v>
          </cell>
          <cell r="F389">
            <v>1</v>
          </cell>
          <cell r="G389" t="str">
            <v>PUBLICIDAD CANAL 28</v>
          </cell>
          <cell r="H389">
            <v>0</v>
          </cell>
          <cell r="I389">
            <v>176725.01</v>
          </cell>
          <cell r="J389">
            <v>0</v>
          </cell>
          <cell r="K389">
            <v>176725.01</v>
          </cell>
          <cell r="L389">
            <v>80260</v>
          </cell>
          <cell r="M389">
            <v>0</v>
          </cell>
          <cell r="N389">
            <v>0</v>
          </cell>
          <cell r="O389">
            <v>80260</v>
          </cell>
          <cell r="P389">
            <v>0</v>
          </cell>
          <cell r="Q389">
            <v>85249.38</v>
          </cell>
          <cell r="R389">
            <v>61101.25</v>
          </cell>
          <cell r="S389">
            <v>146350.63</v>
          </cell>
          <cell r="W389">
            <v>0</v>
          </cell>
          <cell r="X389">
            <v>403335.64</v>
          </cell>
          <cell r="AA389">
            <v>0</v>
          </cell>
          <cell r="AB389">
            <v>403335.64</v>
          </cell>
          <cell r="AE389">
            <v>311</v>
          </cell>
          <cell r="AF389">
            <v>1</v>
          </cell>
          <cell r="AG389" t="str">
            <v>PUBLICIDAD CANAL 28</v>
          </cell>
          <cell r="AH389">
            <v>61101.25</v>
          </cell>
          <cell r="AI389">
            <v>403335.64</v>
          </cell>
        </row>
        <row r="390">
          <cell r="A390">
            <v>31300</v>
          </cell>
          <cell r="B390">
            <v>51201</v>
          </cell>
          <cell r="C390" t="str">
            <v>41591-3-001</v>
          </cell>
          <cell r="D390">
            <v>31300</v>
          </cell>
          <cell r="E390">
            <v>313</v>
          </cell>
          <cell r="F390">
            <v>0</v>
          </cell>
          <cell r="G390" t="str">
            <v>SERVICIOS ACADEMIA DE POLICIA</v>
          </cell>
          <cell r="H390">
            <v>16650</v>
          </cell>
          <cell r="I390">
            <v>18150</v>
          </cell>
          <cell r="J390">
            <v>62389.32</v>
          </cell>
          <cell r="K390">
            <v>97189.32</v>
          </cell>
          <cell r="L390">
            <v>29700</v>
          </cell>
          <cell r="M390">
            <v>28350</v>
          </cell>
          <cell r="N390">
            <v>20700</v>
          </cell>
          <cell r="O390">
            <v>78750</v>
          </cell>
          <cell r="P390">
            <v>23250</v>
          </cell>
          <cell r="Q390">
            <v>16350</v>
          </cell>
          <cell r="R390">
            <v>43990</v>
          </cell>
          <cell r="S390">
            <v>83590</v>
          </cell>
          <cell r="W390">
            <v>0</v>
          </cell>
          <cell r="X390">
            <v>259529.32</v>
          </cell>
          <cell r="AA390">
            <v>0</v>
          </cell>
          <cell r="AB390">
            <v>259529.32</v>
          </cell>
          <cell r="AE390">
            <v>313</v>
          </cell>
          <cell r="AF390">
            <v>0</v>
          </cell>
          <cell r="AG390" t="str">
            <v>SERVICIOS ACADEMIA DE POLICIA</v>
          </cell>
          <cell r="AH390">
            <v>43990</v>
          </cell>
          <cell r="AI390">
            <v>259529.32</v>
          </cell>
        </row>
        <row r="391">
          <cell r="A391">
            <v>31400</v>
          </cell>
          <cell r="B391">
            <v>51838</v>
          </cell>
          <cell r="C391" t="str">
            <v>41511-3-039</v>
          </cell>
          <cell r="D391">
            <v>31400</v>
          </cell>
          <cell r="E391">
            <v>314</v>
          </cell>
          <cell r="F391">
            <v>0</v>
          </cell>
          <cell r="G391" t="str">
            <v>INTERESES SOBRE PRESTAMOS DIRECTOS</v>
          </cell>
          <cell r="H391">
            <v>796282</v>
          </cell>
          <cell r="I391">
            <v>681955</v>
          </cell>
          <cell r="J391">
            <v>464482</v>
          </cell>
          <cell r="K391">
            <v>1942719</v>
          </cell>
          <cell r="L391">
            <v>294272</v>
          </cell>
          <cell r="M391">
            <v>250188</v>
          </cell>
          <cell r="N391">
            <v>238884</v>
          </cell>
          <cell r="O391">
            <v>783344</v>
          </cell>
          <cell r="P391">
            <v>183131</v>
          </cell>
          <cell r="Q391">
            <v>207717</v>
          </cell>
          <cell r="R391">
            <v>178977</v>
          </cell>
          <cell r="S391">
            <v>569825</v>
          </cell>
          <cell r="W391">
            <v>0</v>
          </cell>
          <cell r="X391">
            <v>3295888</v>
          </cell>
          <cell r="AA391">
            <v>0</v>
          </cell>
          <cell r="AB391">
            <v>3295888</v>
          </cell>
          <cell r="AE391">
            <v>314</v>
          </cell>
          <cell r="AF391">
            <v>0</v>
          </cell>
          <cell r="AG391" t="str">
            <v>INTERESES SOBRE PRESTAMOS DIRECTOS</v>
          </cell>
          <cell r="AH391">
            <v>178977</v>
          </cell>
          <cell r="AI391">
            <v>3295888</v>
          </cell>
        </row>
        <row r="392">
          <cell r="A392">
            <v>31401</v>
          </cell>
          <cell r="B392">
            <v>51839</v>
          </cell>
          <cell r="C392" t="str">
            <v>41511-3-038</v>
          </cell>
          <cell r="D392">
            <v>31401</v>
          </cell>
          <cell r="E392">
            <v>314</v>
          </cell>
          <cell r="F392">
            <v>1</v>
          </cell>
          <cell r="G392" t="str">
            <v>INTERESES TRIBUNAL SUPERIOR DE JUSTICIA</v>
          </cell>
          <cell r="H392">
            <v>16251.38</v>
          </cell>
          <cell r="I392">
            <v>8799.3799999999992</v>
          </cell>
          <cell r="J392">
            <v>16744</v>
          </cell>
          <cell r="K392">
            <v>41794.759999999995</v>
          </cell>
          <cell r="L392">
            <v>16985.5</v>
          </cell>
          <cell r="M392">
            <v>17246.25</v>
          </cell>
          <cell r="N392">
            <v>8750</v>
          </cell>
          <cell r="O392">
            <v>42981.75</v>
          </cell>
          <cell r="P392">
            <v>17741.5</v>
          </cell>
          <cell r="Q392">
            <v>9573.25</v>
          </cell>
          <cell r="R392">
            <v>27669.86</v>
          </cell>
          <cell r="S392">
            <v>54984.61</v>
          </cell>
          <cell r="W392">
            <v>0</v>
          </cell>
          <cell r="X392">
            <v>139761.12</v>
          </cell>
          <cell r="AA392">
            <v>0</v>
          </cell>
          <cell r="AB392">
            <v>139761.12</v>
          </cell>
          <cell r="AE392">
            <v>314</v>
          </cell>
          <cell r="AF392">
            <v>1</v>
          </cell>
          <cell r="AG392" t="str">
            <v>INTERESES TRIBUNAL SUPERIOR DE JUSTICIA</v>
          </cell>
          <cell r="AH392">
            <v>27669.86</v>
          </cell>
          <cell r="AI392">
            <v>139761.12</v>
          </cell>
        </row>
        <row r="393">
          <cell r="A393">
            <v>31800</v>
          </cell>
          <cell r="B393">
            <v>51701</v>
          </cell>
          <cell r="C393" t="str">
            <v>41511-2-001</v>
          </cell>
          <cell r="D393">
            <v>31800</v>
          </cell>
          <cell r="E393">
            <v>318</v>
          </cell>
          <cell r="F393">
            <v>0</v>
          </cell>
          <cell r="G393" t="str">
            <v>ARREND. DE BIENES MUEBLES E INMUEBLES</v>
          </cell>
          <cell r="H393">
            <v>158465.47</v>
          </cell>
          <cell r="I393">
            <v>333845.27</v>
          </cell>
          <cell r="J393">
            <v>347777.27</v>
          </cell>
          <cell r="K393">
            <v>840088.01</v>
          </cell>
          <cell r="L393">
            <v>112577.27</v>
          </cell>
          <cell r="M393">
            <v>288973.27</v>
          </cell>
          <cell r="N393">
            <v>85941.27</v>
          </cell>
          <cell r="O393">
            <v>487491.81000000006</v>
          </cell>
          <cell r="P393">
            <v>164576</v>
          </cell>
          <cell r="Q393">
            <v>203174.54</v>
          </cell>
          <cell r="R393">
            <v>293853.27</v>
          </cell>
          <cell r="S393">
            <v>661603.81000000006</v>
          </cell>
          <cell r="W393">
            <v>0</v>
          </cell>
          <cell r="X393">
            <v>1989183.6300000001</v>
          </cell>
          <cell r="AA393">
            <v>0</v>
          </cell>
          <cell r="AB393">
            <v>1989183.63</v>
          </cell>
          <cell r="AE393">
            <v>318</v>
          </cell>
          <cell r="AF393">
            <v>0</v>
          </cell>
          <cell r="AG393" t="str">
            <v>ARREND. DE BIENES MUEBLES E INMUEBLES</v>
          </cell>
          <cell r="AH393">
            <v>293853.27</v>
          </cell>
          <cell r="AI393">
            <v>1989183.63</v>
          </cell>
        </row>
        <row r="394">
          <cell r="A394">
            <v>31801</v>
          </cell>
          <cell r="B394" t="e">
            <v>#N/A</v>
          </cell>
          <cell r="C394" t="e">
            <v>#N/A</v>
          </cell>
          <cell r="D394">
            <v>31301</v>
          </cell>
          <cell r="E394">
            <v>318</v>
          </cell>
          <cell r="F394">
            <v>1</v>
          </cell>
          <cell r="G394" t="str">
            <v>ARRENDAMIENTO DE LOCALES LA PASTORA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6064</v>
          </cell>
          <cell r="M394">
            <v>6064</v>
          </cell>
          <cell r="N394">
            <v>9096</v>
          </cell>
          <cell r="O394">
            <v>21224</v>
          </cell>
          <cell r="P394">
            <v>12076.62</v>
          </cell>
          <cell r="Q394">
            <v>12076.62</v>
          </cell>
          <cell r="R394">
            <v>12076.62</v>
          </cell>
          <cell r="S394">
            <v>36229.86</v>
          </cell>
          <cell r="W394">
            <v>0</v>
          </cell>
          <cell r="X394">
            <v>57453.86</v>
          </cell>
          <cell r="AA394">
            <v>0</v>
          </cell>
          <cell r="AB394">
            <v>57453.86</v>
          </cell>
          <cell r="AE394">
            <v>318</v>
          </cell>
          <cell r="AF394">
            <v>1</v>
          </cell>
          <cell r="AG394" t="str">
            <v>ARRENDAMIENTO DE LOCALES LA PASTORA</v>
          </cell>
          <cell r="AH394">
            <v>12076.62</v>
          </cell>
          <cell r="AI394">
            <v>57453.86</v>
          </cell>
        </row>
        <row r="395">
          <cell r="A395">
            <v>32603</v>
          </cell>
          <cell r="B395">
            <v>51703</v>
          </cell>
          <cell r="C395" t="str">
            <v>41511-2-003</v>
          </cell>
          <cell r="D395">
            <v>32603</v>
          </cell>
          <cell r="E395">
            <v>326</v>
          </cell>
          <cell r="F395">
            <v>3</v>
          </cell>
          <cell r="G395" t="str">
            <v>ESTACIONAMIENTO MATAMOROS Y ZUAZUA</v>
          </cell>
          <cell r="H395">
            <v>97815</v>
          </cell>
          <cell r="I395">
            <v>174480</v>
          </cell>
          <cell r="J395">
            <v>246555</v>
          </cell>
          <cell r="K395">
            <v>518850</v>
          </cell>
          <cell r="L395">
            <v>82080</v>
          </cell>
          <cell r="M395">
            <v>280275</v>
          </cell>
          <cell r="N395">
            <v>78105</v>
          </cell>
          <cell r="O395">
            <v>440460</v>
          </cell>
          <cell r="P395">
            <v>215925</v>
          </cell>
          <cell r="Q395">
            <v>214960</v>
          </cell>
          <cell r="R395">
            <v>574589</v>
          </cell>
          <cell r="S395">
            <v>1005474</v>
          </cell>
          <cell r="W395">
            <v>0</v>
          </cell>
          <cell r="X395">
            <v>1964784</v>
          </cell>
          <cell r="AA395">
            <v>0</v>
          </cell>
          <cell r="AB395">
            <v>1964784</v>
          </cell>
          <cell r="AE395">
            <v>326</v>
          </cell>
          <cell r="AF395">
            <v>3</v>
          </cell>
          <cell r="AG395" t="str">
            <v>ESTACIONAMIENTO MATAMOROS Y ZUAZUA</v>
          </cell>
          <cell r="AH395">
            <v>574589</v>
          </cell>
          <cell r="AI395">
            <v>1964784</v>
          </cell>
        </row>
        <row r="396">
          <cell r="A396">
            <v>33001</v>
          </cell>
          <cell r="B396">
            <v>51501</v>
          </cell>
          <cell r="C396" t="str">
            <v>41591-4-001</v>
          </cell>
          <cell r="D396">
            <v>33001</v>
          </cell>
          <cell r="E396">
            <v>330</v>
          </cell>
          <cell r="F396">
            <v>1</v>
          </cell>
          <cell r="G396" t="str">
            <v>DEVOLUCION DE PRODUCTOS</v>
          </cell>
          <cell r="H396">
            <v>-138032.53</v>
          </cell>
          <cell r="I396">
            <v>-146702.5</v>
          </cell>
          <cell r="J396">
            <v>-60055.13</v>
          </cell>
          <cell r="K396">
            <v>-344790.16000000003</v>
          </cell>
          <cell r="L396">
            <v>0</v>
          </cell>
          <cell r="M396">
            <v>-46561.04</v>
          </cell>
          <cell r="N396">
            <v>-110444.11</v>
          </cell>
          <cell r="O396">
            <v>-157005.15</v>
          </cell>
          <cell r="P396">
            <v>-149654.18</v>
          </cell>
          <cell r="Q396">
            <v>-291451.98</v>
          </cell>
          <cell r="R396">
            <v>-28083.16</v>
          </cell>
          <cell r="S396">
            <v>-469189.31999999995</v>
          </cell>
          <cell r="W396">
            <v>0</v>
          </cell>
          <cell r="X396">
            <v>-970984.63</v>
          </cell>
          <cell r="AA396">
            <v>0</v>
          </cell>
          <cell r="AB396">
            <v>-970984.63</v>
          </cell>
          <cell r="AE396">
            <v>330</v>
          </cell>
          <cell r="AF396">
            <v>1</v>
          </cell>
          <cell r="AG396" t="str">
            <v>DEVOLUCION DE PRODUCTOS</v>
          </cell>
          <cell r="AH396">
            <v>-28083.16</v>
          </cell>
          <cell r="AI396">
            <v>-970984.63</v>
          </cell>
        </row>
        <row r="397">
          <cell r="A397">
            <v>33002</v>
          </cell>
          <cell r="B397">
            <v>51502</v>
          </cell>
          <cell r="C397" t="str">
            <v>41591-4-002</v>
          </cell>
          <cell r="D397">
            <v>33002</v>
          </cell>
          <cell r="E397">
            <v>330</v>
          </cell>
          <cell r="F397">
            <v>2</v>
          </cell>
          <cell r="G397" t="str">
            <v>DEV. DE PAGO DE BASES DE LICITACION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  <cell r="AA397">
            <v>0</v>
          </cell>
          <cell r="AB397">
            <v>0</v>
          </cell>
          <cell r="AE397">
            <v>330</v>
          </cell>
          <cell r="AF397">
            <v>2</v>
          </cell>
          <cell r="AG397" t="str">
            <v>DEV. DE PAGO DE BASES DE LICITACION</v>
          </cell>
          <cell r="AH397">
            <v>0</v>
          </cell>
          <cell r="AI397">
            <v>0</v>
          </cell>
        </row>
        <row r="398">
          <cell r="A398">
            <v>33000</v>
          </cell>
          <cell r="B398" t="e">
            <v>#N/A</v>
          </cell>
          <cell r="C398" t="e">
            <v>#N/A</v>
          </cell>
          <cell r="D398">
            <v>33000</v>
          </cell>
          <cell r="E398">
            <v>330</v>
          </cell>
          <cell r="F398">
            <v>0</v>
          </cell>
          <cell r="G398" t="str">
            <v>ESTACIONAMIENTO DE VEHICULOS</v>
          </cell>
          <cell r="H398">
            <v>97815</v>
          </cell>
          <cell r="I398">
            <v>174480</v>
          </cell>
          <cell r="J398">
            <v>246555</v>
          </cell>
          <cell r="K398">
            <v>518850</v>
          </cell>
          <cell r="L398">
            <v>82080</v>
          </cell>
          <cell r="M398">
            <v>280275</v>
          </cell>
          <cell r="N398">
            <v>78105</v>
          </cell>
          <cell r="O398">
            <v>440460</v>
          </cell>
          <cell r="P398">
            <v>215925</v>
          </cell>
          <cell r="Q398">
            <v>214960</v>
          </cell>
          <cell r="R398">
            <v>574589</v>
          </cell>
          <cell r="S398">
            <v>1005474</v>
          </cell>
          <cell r="W398">
            <v>0</v>
          </cell>
          <cell r="X398">
            <v>1964784</v>
          </cell>
          <cell r="AA398">
            <v>0</v>
          </cell>
          <cell r="AB398">
            <v>1964784</v>
          </cell>
          <cell r="AE398">
            <v>330</v>
          </cell>
          <cell r="AF398">
            <v>0</v>
          </cell>
          <cell r="AG398" t="str">
            <v>ESTACIONAMIENTO DE VEHICULOS</v>
          </cell>
          <cell r="AH398">
            <v>574589</v>
          </cell>
          <cell r="AI398">
            <v>1964784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>
            <v>0</v>
          </cell>
          <cell r="G399" t="str">
            <v>TOTAL PRODUCTOS</v>
          </cell>
          <cell r="H399">
            <v>9701972.0899999999</v>
          </cell>
          <cell r="I399">
            <v>7702089.5300000003</v>
          </cell>
          <cell r="J399">
            <v>14343687.060000001</v>
          </cell>
          <cell r="K399">
            <v>31747748.68</v>
          </cell>
          <cell r="L399">
            <v>10097693.550000001</v>
          </cell>
          <cell r="M399">
            <v>13292213.68</v>
          </cell>
          <cell r="N399">
            <v>17156383.010000002</v>
          </cell>
          <cell r="O399">
            <v>40546290.240000002</v>
          </cell>
          <cell r="P399">
            <v>35101762.710000001</v>
          </cell>
          <cell r="Q399">
            <v>8132671.46</v>
          </cell>
          <cell r="R399">
            <v>16619765.859999999</v>
          </cell>
          <cell r="S399">
            <v>59854200.030000001</v>
          </cell>
          <cell r="W399">
            <v>0</v>
          </cell>
          <cell r="X399">
            <v>132148238.95000002</v>
          </cell>
          <cell r="AA399">
            <v>0</v>
          </cell>
          <cell r="AB399">
            <v>132148238.95</v>
          </cell>
          <cell r="AE399">
            <v>0</v>
          </cell>
          <cell r="AF399">
            <v>0</v>
          </cell>
          <cell r="AG399" t="str">
            <v>TOTAL PRODUCTOS</v>
          </cell>
          <cell r="AH399">
            <v>16619765.859999999</v>
          </cell>
          <cell r="AI399">
            <v>132148238.95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>
            <v>0</v>
          </cell>
          <cell r="G400" t="str">
            <v>A P R O V E C H A M I E N T O S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 t="str">
            <v>A P R O V E C H A M I E N T O S</v>
          </cell>
          <cell r="AH400">
            <v>0</v>
          </cell>
          <cell r="AI400">
            <v>0</v>
          </cell>
        </row>
        <row r="401">
          <cell r="A401">
            <v>40100</v>
          </cell>
          <cell r="B401">
            <v>61902</v>
          </cell>
          <cell r="C401" t="str">
            <v>41621-1-002</v>
          </cell>
          <cell r="D401">
            <v>40100</v>
          </cell>
          <cell r="E401">
            <v>401</v>
          </cell>
          <cell r="F401">
            <v>0</v>
          </cell>
          <cell r="G401" t="str">
            <v>MULTAS</v>
          </cell>
          <cell r="H401">
            <v>308.47000000000003</v>
          </cell>
          <cell r="I401">
            <v>8426.7000000000007</v>
          </cell>
          <cell r="J401">
            <v>805</v>
          </cell>
          <cell r="K401">
            <v>9540.17</v>
          </cell>
          <cell r="L401">
            <v>246</v>
          </cell>
          <cell r="M401">
            <v>1184.07</v>
          </cell>
          <cell r="N401">
            <v>1043.74</v>
          </cell>
          <cell r="O401">
            <v>2473.81</v>
          </cell>
          <cell r="P401">
            <v>9199.2099999999991</v>
          </cell>
          <cell r="Q401">
            <v>1807.56</v>
          </cell>
          <cell r="R401">
            <v>2173</v>
          </cell>
          <cell r="S401">
            <v>13179.769999999999</v>
          </cell>
          <cell r="W401">
            <v>0</v>
          </cell>
          <cell r="X401">
            <v>25193.75</v>
          </cell>
          <cell r="AA401">
            <v>0</v>
          </cell>
          <cell r="AB401">
            <v>25193.75</v>
          </cell>
          <cell r="AE401">
            <v>401</v>
          </cell>
          <cell r="AF401">
            <v>0</v>
          </cell>
          <cell r="AG401" t="str">
            <v>MULTAS</v>
          </cell>
          <cell r="AH401">
            <v>2173</v>
          </cell>
          <cell r="AI401">
            <v>25193.75</v>
          </cell>
        </row>
        <row r="402">
          <cell r="A402">
            <v>40101</v>
          </cell>
          <cell r="B402">
            <v>61903</v>
          </cell>
          <cell r="C402" t="str">
            <v>41621-1-003</v>
          </cell>
          <cell r="D402">
            <v>40101</v>
          </cell>
          <cell r="E402">
            <v>401</v>
          </cell>
          <cell r="F402">
            <v>1</v>
          </cell>
          <cell r="G402" t="str">
            <v>MULTA IMP. P/LA AGENCIA EST.DE TRANSP.</v>
          </cell>
          <cell r="H402">
            <v>410731</v>
          </cell>
          <cell r="I402">
            <v>519230</v>
          </cell>
          <cell r="J402">
            <v>668834</v>
          </cell>
          <cell r="K402">
            <v>1598795</v>
          </cell>
          <cell r="L402">
            <v>436131</v>
          </cell>
          <cell r="M402">
            <v>672728</v>
          </cell>
          <cell r="N402">
            <v>236897</v>
          </cell>
          <cell r="O402">
            <v>1345756</v>
          </cell>
          <cell r="P402">
            <v>273756</v>
          </cell>
          <cell r="Q402">
            <v>247557</v>
          </cell>
          <cell r="R402">
            <v>268394</v>
          </cell>
          <cell r="S402">
            <v>789707</v>
          </cell>
          <cell r="W402">
            <v>0</v>
          </cell>
          <cell r="X402">
            <v>3734258</v>
          </cell>
          <cell r="AA402">
            <v>0</v>
          </cell>
          <cell r="AB402">
            <v>3734258</v>
          </cell>
          <cell r="AE402">
            <v>401</v>
          </cell>
          <cell r="AF402">
            <v>1</v>
          </cell>
          <cell r="AG402" t="str">
            <v>MULTA IMP. P/LA AGENCIA EST.DE TRANSP.</v>
          </cell>
          <cell r="AH402">
            <v>268394</v>
          </cell>
          <cell r="AI402">
            <v>3734258</v>
          </cell>
        </row>
        <row r="403">
          <cell r="A403">
            <v>40102</v>
          </cell>
          <cell r="B403">
            <v>61904</v>
          </cell>
          <cell r="C403" t="str">
            <v>41621-1-004</v>
          </cell>
          <cell r="D403">
            <v>40102</v>
          </cell>
          <cell r="E403">
            <v>401</v>
          </cell>
          <cell r="F403">
            <v>2</v>
          </cell>
          <cell r="G403" t="str">
            <v>MULTAS DE LA SUBSECRETARIA DE SALUD</v>
          </cell>
          <cell r="H403">
            <v>86246.55</v>
          </cell>
          <cell r="I403">
            <v>159970.60999999999</v>
          </cell>
          <cell r="J403">
            <v>92977.07</v>
          </cell>
          <cell r="K403">
            <v>339194.23</v>
          </cell>
          <cell r="L403">
            <v>223667.31</v>
          </cell>
          <cell r="M403">
            <v>286941.89</v>
          </cell>
          <cell r="N403">
            <v>245040.49</v>
          </cell>
          <cell r="O403">
            <v>755649.69</v>
          </cell>
          <cell r="P403">
            <v>162391.26999999999</v>
          </cell>
          <cell r="Q403">
            <v>363590.7</v>
          </cell>
          <cell r="R403">
            <v>226510.75</v>
          </cell>
          <cell r="S403">
            <v>752492.72</v>
          </cell>
          <cell r="W403">
            <v>0</v>
          </cell>
          <cell r="X403">
            <v>1847336.64</v>
          </cell>
          <cell r="AA403">
            <v>0</v>
          </cell>
          <cell r="AB403">
            <v>1847336.64</v>
          </cell>
          <cell r="AE403">
            <v>401</v>
          </cell>
          <cell r="AF403">
            <v>2</v>
          </cell>
          <cell r="AG403" t="str">
            <v>MULTAS DE LA SUBSECRETARIA DE SALUD</v>
          </cell>
          <cell r="AH403">
            <v>226510.75</v>
          </cell>
          <cell r="AI403">
            <v>1847336.64</v>
          </cell>
        </row>
        <row r="404">
          <cell r="A404">
            <v>40103</v>
          </cell>
          <cell r="B404">
            <v>61905</v>
          </cell>
          <cell r="C404" t="str">
            <v>41621-1-005</v>
          </cell>
          <cell r="D404">
            <v>40103</v>
          </cell>
          <cell r="E404">
            <v>401</v>
          </cell>
          <cell r="F404">
            <v>3</v>
          </cell>
          <cell r="G404" t="str">
            <v>MULTAS DE LA SUBSECRETARIA DE ECOLOGIA</v>
          </cell>
          <cell r="H404">
            <v>2288.7399999999998</v>
          </cell>
          <cell r="I404">
            <v>1341.24</v>
          </cell>
          <cell r="J404">
            <v>682.68</v>
          </cell>
          <cell r="K404">
            <v>4312.66</v>
          </cell>
          <cell r="L404">
            <v>0</v>
          </cell>
          <cell r="M404">
            <v>5584</v>
          </cell>
          <cell r="N404">
            <v>0</v>
          </cell>
          <cell r="O404">
            <v>5584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9896.66</v>
          </cell>
          <cell r="AA404">
            <v>0</v>
          </cell>
          <cell r="AB404">
            <v>9896.66</v>
          </cell>
          <cell r="AE404">
            <v>401</v>
          </cell>
          <cell r="AF404">
            <v>3</v>
          </cell>
          <cell r="AG404" t="str">
            <v>MULTAS DE LA SUBSECRETARIA DE ECOLOGIA</v>
          </cell>
          <cell r="AH404">
            <v>0</v>
          </cell>
          <cell r="AI404">
            <v>9896.66</v>
          </cell>
        </row>
        <row r="405">
          <cell r="A405">
            <v>40104</v>
          </cell>
          <cell r="B405">
            <v>61906</v>
          </cell>
          <cell r="C405" t="str">
            <v>41621-1-006</v>
          </cell>
          <cell r="D405">
            <v>40104</v>
          </cell>
          <cell r="E405">
            <v>401</v>
          </cell>
          <cell r="F405">
            <v>4</v>
          </cell>
          <cell r="G405" t="str">
            <v>MULTAS DE LA SUBSECRETARIA DEL TRABAJO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  <cell r="AA405">
            <v>0</v>
          </cell>
          <cell r="AB405">
            <v>0</v>
          </cell>
          <cell r="AE405">
            <v>401</v>
          </cell>
          <cell r="AF405">
            <v>4</v>
          </cell>
          <cell r="AG405" t="str">
            <v>MULTAS DE LA SUBSECRETARIA DEL TRABAJO</v>
          </cell>
          <cell r="AH405">
            <v>0</v>
          </cell>
          <cell r="AI405">
            <v>0</v>
          </cell>
        </row>
        <row r="406">
          <cell r="A406">
            <v>40105</v>
          </cell>
          <cell r="B406">
            <v>61907</v>
          </cell>
          <cell r="C406" t="str">
            <v>41621-1-011</v>
          </cell>
          <cell r="D406">
            <v>40105</v>
          </cell>
          <cell r="E406">
            <v>401</v>
          </cell>
          <cell r="F406">
            <v>5</v>
          </cell>
          <cell r="G406" t="str">
            <v>OTRAS MULTAS</v>
          </cell>
          <cell r="H406">
            <v>11459.35</v>
          </cell>
          <cell r="I406">
            <v>19613.18</v>
          </cell>
          <cell r="J406">
            <v>32184.45</v>
          </cell>
          <cell r="K406">
            <v>63256.979999999996</v>
          </cell>
          <cell r="L406">
            <v>21295.74</v>
          </cell>
          <cell r="M406">
            <v>7114.51</v>
          </cell>
          <cell r="N406">
            <v>8185.21</v>
          </cell>
          <cell r="O406">
            <v>36595.46</v>
          </cell>
          <cell r="P406">
            <v>20591.599999999999</v>
          </cell>
          <cell r="Q406">
            <v>23708.13</v>
          </cell>
          <cell r="R406">
            <v>30120.51</v>
          </cell>
          <cell r="S406">
            <v>74420.239999999991</v>
          </cell>
          <cell r="W406">
            <v>0</v>
          </cell>
          <cell r="X406">
            <v>174272.68</v>
          </cell>
          <cell r="AA406">
            <v>0</v>
          </cell>
          <cell r="AB406">
            <v>174272.68</v>
          </cell>
          <cell r="AE406">
            <v>401</v>
          </cell>
          <cell r="AF406">
            <v>5</v>
          </cell>
          <cell r="AG406" t="str">
            <v>OTRAS MULTAS</v>
          </cell>
          <cell r="AH406">
            <v>30120.51</v>
          </cell>
          <cell r="AI406">
            <v>174272.68</v>
          </cell>
        </row>
        <row r="407">
          <cell r="A407">
            <v>40107</v>
          </cell>
          <cell r="B407">
            <v>61908</v>
          </cell>
          <cell r="C407" t="str">
            <v>41621-1-007</v>
          </cell>
          <cell r="D407">
            <v>40107</v>
          </cell>
          <cell r="E407">
            <v>401</v>
          </cell>
          <cell r="F407">
            <v>7</v>
          </cell>
          <cell r="G407" t="str">
            <v>MULTAS DIRECCION DE PROTECCION CIVIL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  <cell r="AA407">
            <v>0</v>
          </cell>
          <cell r="AB407">
            <v>0</v>
          </cell>
          <cell r="AE407">
            <v>401</v>
          </cell>
          <cell r="AF407">
            <v>7</v>
          </cell>
          <cell r="AG407" t="str">
            <v>MULTAS DIRECCION DE PROTECCION CIVIL</v>
          </cell>
          <cell r="AH407">
            <v>0</v>
          </cell>
          <cell r="AI407">
            <v>0</v>
          </cell>
        </row>
        <row r="408">
          <cell r="A408">
            <v>40108</v>
          </cell>
          <cell r="B408">
            <v>17309</v>
          </cell>
          <cell r="C408" t="str">
            <v>41171-3-009</v>
          </cell>
          <cell r="D408">
            <v>40108</v>
          </cell>
          <cell r="E408">
            <v>401</v>
          </cell>
          <cell r="F408">
            <v>8</v>
          </cell>
          <cell r="G408" t="str">
            <v>MULTAS POR INCUM.DE REQUERIMIENTOS</v>
          </cell>
          <cell r="H408">
            <v>178</v>
          </cell>
          <cell r="I408">
            <v>1304</v>
          </cell>
          <cell r="J408">
            <v>1271</v>
          </cell>
          <cell r="K408">
            <v>2753</v>
          </cell>
          <cell r="L408">
            <v>203</v>
          </cell>
          <cell r="M408">
            <v>2889</v>
          </cell>
          <cell r="N408">
            <v>680</v>
          </cell>
          <cell r="O408">
            <v>3772</v>
          </cell>
          <cell r="P408">
            <v>348</v>
          </cell>
          <cell r="Q408">
            <v>3718</v>
          </cell>
          <cell r="R408">
            <v>669</v>
          </cell>
          <cell r="S408">
            <v>4735</v>
          </cell>
          <cell r="W408">
            <v>0</v>
          </cell>
          <cell r="X408">
            <v>11260</v>
          </cell>
          <cell r="AA408">
            <v>0</v>
          </cell>
          <cell r="AB408">
            <v>11260</v>
          </cell>
          <cell r="AE408">
            <v>401</v>
          </cell>
          <cell r="AF408">
            <v>8</v>
          </cell>
          <cell r="AG408" t="str">
            <v>MULTAS POR INCUM.DE REQUERIMIENTOS</v>
          </cell>
          <cell r="AH408">
            <v>669</v>
          </cell>
          <cell r="AI408">
            <v>11260</v>
          </cell>
        </row>
        <row r="409">
          <cell r="A409">
            <v>40109</v>
          </cell>
          <cell r="B409">
            <v>17202</v>
          </cell>
          <cell r="C409" t="str">
            <v>41171-2-002</v>
          </cell>
          <cell r="D409">
            <v>40109</v>
          </cell>
          <cell r="E409">
            <v>401</v>
          </cell>
          <cell r="F409">
            <v>9</v>
          </cell>
          <cell r="G409" t="str">
            <v>MULTAS DEL IMP.DE TRANSMISION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  <cell r="AA409">
            <v>0</v>
          </cell>
          <cell r="AB409">
            <v>0</v>
          </cell>
          <cell r="AE409">
            <v>401</v>
          </cell>
          <cell r="AF409">
            <v>9</v>
          </cell>
          <cell r="AG409" t="str">
            <v>MULTAS DEL IMP.DE TRANSMISION</v>
          </cell>
          <cell r="AH409">
            <v>0</v>
          </cell>
          <cell r="AI409">
            <v>0</v>
          </cell>
        </row>
        <row r="410">
          <cell r="A410">
            <v>40110</v>
          </cell>
          <cell r="B410">
            <v>45101</v>
          </cell>
          <cell r="C410" t="str">
            <v>41441-1-001</v>
          </cell>
          <cell r="D410">
            <v>40110</v>
          </cell>
          <cell r="E410">
            <v>401</v>
          </cell>
          <cell r="F410">
            <v>10</v>
          </cell>
          <cell r="G410" t="str">
            <v>SANCIONES EN CARTAS DE NO PROPIEDAD</v>
          </cell>
          <cell r="H410">
            <v>0</v>
          </cell>
          <cell r="I410">
            <v>203</v>
          </cell>
          <cell r="J410">
            <v>0</v>
          </cell>
          <cell r="K410">
            <v>203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203</v>
          </cell>
          <cell r="S410">
            <v>203</v>
          </cell>
          <cell r="W410">
            <v>0</v>
          </cell>
          <cell r="X410">
            <v>406</v>
          </cell>
          <cell r="AA410">
            <v>0</v>
          </cell>
          <cell r="AB410">
            <v>406</v>
          </cell>
          <cell r="AE410">
            <v>401</v>
          </cell>
          <cell r="AF410">
            <v>10</v>
          </cell>
          <cell r="AG410" t="str">
            <v>SANCIONES EN CARTAS DE NO PROPIEDAD</v>
          </cell>
          <cell r="AH410">
            <v>203</v>
          </cell>
          <cell r="AI410">
            <v>406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>
            <v>40111</v>
          </cell>
          <cell r="E411">
            <v>401</v>
          </cell>
          <cell r="F411">
            <v>11</v>
          </cell>
          <cell r="G411" t="str">
            <v>SANC POR REGULARIZACION DE CONSTRUCCION</v>
          </cell>
          <cell r="H411">
            <v>6835</v>
          </cell>
          <cell r="I411">
            <v>25420</v>
          </cell>
          <cell r="J411">
            <v>7105</v>
          </cell>
          <cell r="K411">
            <v>39360</v>
          </cell>
          <cell r="L411">
            <v>2315</v>
          </cell>
          <cell r="M411">
            <v>38750</v>
          </cell>
          <cell r="N411">
            <v>23425</v>
          </cell>
          <cell r="O411">
            <v>64490</v>
          </cell>
          <cell r="P411">
            <v>1091025</v>
          </cell>
          <cell r="Q411">
            <v>4285</v>
          </cell>
          <cell r="R411">
            <v>24855</v>
          </cell>
          <cell r="S411">
            <v>1120165</v>
          </cell>
          <cell r="W411">
            <v>0</v>
          </cell>
          <cell r="X411">
            <v>1224015</v>
          </cell>
          <cell r="AA411">
            <v>0</v>
          </cell>
          <cell r="AB411">
            <v>1224015</v>
          </cell>
          <cell r="AE411">
            <v>401</v>
          </cell>
          <cell r="AF411">
            <v>11</v>
          </cell>
          <cell r="AG411" t="str">
            <v>SANC POR REGULARIZACION DE CONSTRUCCION</v>
          </cell>
          <cell r="AH411">
            <v>24855</v>
          </cell>
          <cell r="AI411">
            <v>1224015</v>
          </cell>
        </row>
        <row r="412">
          <cell r="A412">
            <v>40112</v>
          </cell>
          <cell r="B412">
            <v>45203</v>
          </cell>
          <cell r="C412" t="str">
            <v>41441-2-003</v>
          </cell>
          <cell r="D412">
            <v>40112</v>
          </cell>
          <cell r="E412">
            <v>401</v>
          </cell>
          <cell r="F412">
            <v>12</v>
          </cell>
          <cell r="G412" t="str">
            <v>SANC PRESENTACION DE AVISOS DE ENAJ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  <cell r="AA412">
            <v>0</v>
          </cell>
          <cell r="AB412">
            <v>0</v>
          </cell>
          <cell r="AE412">
            <v>401</v>
          </cell>
          <cell r="AF412">
            <v>12</v>
          </cell>
          <cell r="AG412" t="str">
            <v>SANC PRESENTACION DE AVISOS DE ENAJ</v>
          </cell>
          <cell r="AH412">
            <v>0</v>
          </cell>
          <cell r="AI412">
            <v>0</v>
          </cell>
        </row>
        <row r="413">
          <cell r="A413">
            <v>40113</v>
          </cell>
          <cell r="B413">
            <v>17307</v>
          </cell>
          <cell r="C413" t="str">
            <v>41171-3-007</v>
          </cell>
          <cell r="D413">
            <v>40113</v>
          </cell>
          <cell r="E413">
            <v>401</v>
          </cell>
          <cell r="F413">
            <v>13</v>
          </cell>
          <cell r="G413" t="str">
            <v>MULTA POR AUTOCORRECCION ISN FISCALIZ.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13</v>
          </cell>
          <cell r="AG413" t="str">
            <v>MULTA POR AUTOCORRECCION ISN FISCALIZ.</v>
          </cell>
          <cell r="AH413">
            <v>0</v>
          </cell>
          <cell r="AI413">
            <v>0</v>
          </cell>
        </row>
        <row r="414">
          <cell r="A414">
            <v>40114</v>
          </cell>
          <cell r="B414">
            <v>17308</v>
          </cell>
          <cell r="C414" t="str">
            <v>41171-3-008</v>
          </cell>
          <cell r="D414">
            <v>40114</v>
          </cell>
          <cell r="E414">
            <v>401</v>
          </cell>
          <cell r="F414">
            <v>14</v>
          </cell>
          <cell r="G414" t="str">
            <v>MULTA POR DESACATO ISN FISCALIZ.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14</v>
          </cell>
          <cell r="AG414" t="str">
            <v>MULTA POR DESACATO ISN FISCALIZ.</v>
          </cell>
          <cell r="AH414">
            <v>0</v>
          </cell>
          <cell r="AI414">
            <v>0</v>
          </cell>
        </row>
        <row r="415">
          <cell r="A415">
            <v>40117</v>
          </cell>
          <cell r="B415">
            <v>61909</v>
          </cell>
          <cell r="C415" t="str">
            <v>41621-1-008</v>
          </cell>
          <cell r="D415">
            <v>40117</v>
          </cell>
          <cell r="E415">
            <v>401</v>
          </cell>
          <cell r="F415">
            <v>17</v>
          </cell>
          <cell r="G415" t="str">
            <v>MULTAS PODER JUDICIAL</v>
          </cell>
          <cell r="H415">
            <v>13503.33</v>
          </cell>
          <cell r="I415">
            <v>26115.34</v>
          </cell>
          <cell r="J415">
            <v>23581.88</v>
          </cell>
          <cell r="K415">
            <v>63200.55</v>
          </cell>
          <cell r="L415">
            <v>31374.77</v>
          </cell>
          <cell r="M415">
            <v>47091.48</v>
          </cell>
          <cell r="N415">
            <v>79716.86</v>
          </cell>
          <cell r="O415">
            <v>158183.10999999999</v>
          </cell>
          <cell r="P415">
            <v>86534.02</v>
          </cell>
          <cell r="Q415">
            <v>147987.76999999999</v>
          </cell>
          <cell r="R415">
            <v>117507.81</v>
          </cell>
          <cell r="S415">
            <v>352029.6</v>
          </cell>
          <cell r="W415">
            <v>0</v>
          </cell>
          <cell r="X415">
            <v>573413.26</v>
          </cell>
          <cell r="AA415">
            <v>0</v>
          </cell>
          <cell r="AB415">
            <v>573413.26</v>
          </cell>
          <cell r="AE415">
            <v>401</v>
          </cell>
          <cell r="AF415">
            <v>17</v>
          </cell>
          <cell r="AG415" t="str">
            <v>MULTAS PODER JUDICIAL</v>
          </cell>
          <cell r="AH415">
            <v>117507.81</v>
          </cell>
          <cell r="AI415">
            <v>573413.26</v>
          </cell>
        </row>
        <row r="416">
          <cell r="A416">
            <v>40118</v>
          </cell>
          <cell r="B416">
            <v>61910</v>
          </cell>
          <cell r="C416" t="str">
            <v>41621-1-009</v>
          </cell>
          <cell r="D416">
            <v>40118</v>
          </cell>
          <cell r="E416">
            <v>401</v>
          </cell>
          <cell r="F416">
            <v>18</v>
          </cell>
          <cell r="G416" t="str">
            <v>MULTAS IMPUESTAS POR LA CONTRALORIA</v>
          </cell>
          <cell r="H416">
            <v>3368.7</v>
          </cell>
          <cell r="I416">
            <v>3469.42</v>
          </cell>
          <cell r="J416">
            <v>4320.75</v>
          </cell>
          <cell r="K416">
            <v>11158.869999999999</v>
          </cell>
          <cell r="L416">
            <v>907.86</v>
          </cell>
          <cell r="M416">
            <v>1391.96</v>
          </cell>
          <cell r="N416">
            <v>1862.14</v>
          </cell>
          <cell r="O416">
            <v>4161.96</v>
          </cell>
          <cell r="P416">
            <v>6067.03</v>
          </cell>
          <cell r="Q416">
            <v>3461.71</v>
          </cell>
          <cell r="R416">
            <v>2725.59</v>
          </cell>
          <cell r="S416">
            <v>12254.33</v>
          </cell>
          <cell r="W416">
            <v>0</v>
          </cell>
          <cell r="X416">
            <v>27575.16</v>
          </cell>
          <cell r="AA416">
            <v>0</v>
          </cell>
          <cell r="AB416">
            <v>27575.16</v>
          </cell>
          <cell r="AE416">
            <v>401</v>
          </cell>
          <cell r="AF416">
            <v>18</v>
          </cell>
          <cell r="AG416" t="str">
            <v>MULTAS IMPUESTAS POR LA CONTRALORIA</v>
          </cell>
          <cell r="AH416">
            <v>2725.59</v>
          </cell>
          <cell r="AI416">
            <v>27575.16</v>
          </cell>
        </row>
        <row r="417">
          <cell r="A417">
            <v>40119</v>
          </cell>
          <cell r="B417">
            <v>61911</v>
          </cell>
          <cell r="C417" t="str">
            <v>41621-1-010</v>
          </cell>
          <cell r="D417">
            <v>40119</v>
          </cell>
          <cell r="E417">
            <v>401</v>
          </cell>
          <cell r="F417">
            <v>19</v>
          </cell>
          <cell r="G417" t="str">
            <v>MULTAS TRANSP.PUB.(TAXI)SIN CONCESION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5868</v>
          </cell>
          <cell r="N417">
            <v>0</v>
          </cell>
          <cell r="O417">
            <v>5868</v>
          </cell>
          <cell r="P417">
            <v>0</v>
          </cell>
          <cell r="Q417">
            <v>0</v>
          </cell>
          <cell r="R417">
            <v>23472</v>
          </cell>
          <cell r="S417">
            <v>23472</v>
          </cell>
          <cell r="W417">
            <v>0</v>
          </cell>
          <cell r="X417">
            <v>29340</v>
          </cell>
          <cell r="AA417">
            <v>0</v>
          </cell>
          <cell r="AB417">
            <v>29340</v>
          </cell>
          <cell r="AE417">
            <v>401</v>
          </cell>
          <cell r="AF417">
            <v>19</v>
          </cell>
          <cell r="AG417" t="str">
            <v>MULTAS TRANSP.PUB.(TAXI)SIN CONCESION</v>
          </cell>
          <cell r="AH417">
            <v>23472</v>
          </cell>
          <cell r="AI417">
            <v>29340</v>
          </cell>
        </row>
        <row r="418">
          <cell r="A418">
            <v>40160</v>
          </cell>
          <cell r="B418">
            <v>45102</v>
          </cell>
          <cell r="C418" t="str">
            <v>41441-1-002</v>
          </cell>
          <cell r="D418">
            <v>40160</v>
          </cell>
          <cell r="E418">
            <v>401</v>
          </cell>
          <cell r="F418">
            <v>60</v>
          </cell>
          <cell r="G418" t="str">
            <v>SUBSIDIOS SANCIONES EN CARTAS DE NO PROP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60</v>
          </cell>
          <cell r="AG418" t="str">
            <v>SUBSIDIOS SANCIONES EN CARTAS DE NO PROP</v>
          </cell>
          <cell r="AH418">
            <v>0</v>
          </cell>
          <cell r="AI418">
            <v>0</v>
          </cell>
        </row>
        <row r="419">
          <cell r="A419">
            <v>40161</v>
          </cell>
          <cell r="B419">
            <v>45202</v>
          </cell>
          <cell r="C419" t="str">
            <v>41441-2-002</v>
          </cell>
          <cell r="D419">
            <v>40161</v>
          </cell>
          <cell r="E419">
            <v>401</v>
          </cell>
          <cell r="F419">
            <v>61</v>
          </cell>
          <cell r="G419" t="str">
            <v>SUB SANCIONES POR REG DE CONSTRUCCION</v>
          </cell>
          <cell r="H419">
            <v>0</v>
          </cell>
          <cell r="I419">
            <v>-19840</v>
          </cell>
          <cell r="J419">
            <v>-6905</v>
          </cell>
          <cell r="K419">
            <v>-26745</v>
          </cell>
          <cell r="L419">
            <v>-2125</v>
          </cell>
          <cell r="M419">
            <v>-38535</v>
          </cell>
          <cell r="N419">
            <v>-23425</v>
          </cell>
          <cell r="O419">
            <v>-64085</v>
          </cell>
          <cell r="P419">
            <v>-1091025</v>
          </cell>
          <cell r="Q419">
            <v>-4285</v>
          </cell>
          <cell r="R419">
            <v>-24855</v>
          </cell>
          <cell r="S419">
            <v>-1120165</v>
          </cell>
          <cell r="W419">
            <v>0</v>
          </cell>
          <cell r="X419">
            <v>-1210995</v>
          </cell>
          <cell r="AA419">
            <v>0</v>
          </cell>
          <cell r="AB419">
            <v>-1210995</v>
          </cell>
          <cell r="AE419">
            <v>401</v>
          </cell>
          <cell r="AF419">
            <v>61</v>
          </cell>
          <cell r="AG419" t="str">
            <v>SUB SANCIONES POR REG DE CONSTRUCCION</v>
          </cell>
          <cell r="AH419">
            <v>-24855</v>
          </cell>
          <cell r="AI419">
            <v>-1210995</v>
          </cell>
        </row>
        <row r="420">
          <cell r="A420">
            <v>40162</v>
          </cell>
          <cell r="B420">
            <v>45204</v>
          </cell>
          <cell r="C420" t="str">
            <v>41441-2-004</v>
          </cell>
          <cell r="D420">
            <v>40162</v>
          </cell>
          <cell r="E420">
            <v>401</v>
          </cell>
          <cell r="F420">
            <v>62</v>
          </cell>
          <cell r="G420" t="str">
            <v>SUB SANCIONES PRESENT DE AVISOS DE ENAJ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62</v>
          </cell>
          <cell r="AG420" t="str">
            <v>SUB SANCIONES PRESENT DE AVISOS DE ENAJ</v>
          </cell>
          <cell r="AH420">
            <v>0</v>
          </cell>
          <cell r="AI420">
            <v>0</v>
          </cell>
        </row>
        <row r="421">
          <cell r="A421">
            <v>40163</v>
          </cell>
          <cell r="B421">
            <v>61914</v>
          </cell>
          <cell r="C421" t="str">
            <v>41621-3-001</v>
          </cell>
          <cell r="D421">
            <v>40163</v>
          </cell>
          <cell r="E421">
            <v>401</v>
          </cell>
          <cell r="F421">
            <v>63</v>
          </cell>
          <cell r="G421" t="str">
            <v>SUBSIDIO MULTAS TRANSP.PUB.(TAXI)S/CONCE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63</v>
          </cell>
          <cell r="AG421" t="str">
            <v>SUBSIDIO MULTAS TRANSP.PUB.(TAXI)S/CONCE</v>
          </cell>
          <cell r="AH421">
            <v>0</v>
          </cell>
          <cell r="AI421">
            <v>0</v>
          </cell>
        </row>
        <row r="422">
          <cell r="A422">
            <v>40200</v>
          </cell>
          <cell r="B422">
            <v>45103</v>
          </cell>
          <cell r="C422" t="str">
            <v>41441-1-003</v>
          </cell>
          <cell r="D422">
            <v>40200</v>
          </cell>
          <cell r="E422">
            <v>402</v>
          </cell>
          <cell r="F422">
            <v>0</v>
          </cell>
          <cell r="G422" t="str">
            <v>RECARGOS</v>
          </cell>
          <cell r="H422">
            <v>260.18</v>
          </cell>
          <cell r="I422">
            <v>14950.63</v>
          </cell>
          <cell r="J422">
            <v>794.15</v>
          </cell>
          <cell r="K422">
            <v>16004.96</v>
          </cell>
          <cell r="L422">
            <v>76.31</v>
          </cell>
          <cell r="M422">
            <v>2957.31</v>
          </cell>
          <cell r="N422">
            <v>1060.9000000000001</v>
          </cell>
          <cell r="O422">
            <v>4094.52</v>
          </cell>
          <cell r="P422">
            <v>3106.84</v>
          </cell>
          <cell r="Q422">
            <v>0</v>
          </cell>
          <cell r="R422">
            <v>0</v>
          </cell>
          <cell r="S422">
            <v>3106.84</v>
          </cell>
          <cell r="W422">
            <v>0</v>
          </cell>
          <cell r="X422">
            <v>23206.32</v>
          </cell>
          <cell r="AA422">
            <v>0</v>
          </cell>
          <cell r="AB422">
            <v>23206.32</v>
          </cell>
          <cell r="AE422">
            <v>402</v>
          </cell>
          <cell r="AF422">
            <v>0</v>
          </cell>
          <cell r="AG422" t="str">
            <v>RECARGOS</v>
          </cell>
          <cell r="AH422">
            <v>0</v>
          </cell>
          <cell r="AI422">
            <v>23206.32</v>
          </cell>
        </row>
        <row r="423">
          <cell r="A423">
            <v>40201</v>
          </cell>
          <cell r="B423">
            <v>17301</v>
          </cell>
          <cell r="C423" t="str">
            <v>41171-3-001</v>
          </cell>
          <cell r="D423">
            <v>40201</v>
          </cell>
          <cell r="E423">
            <v>402</v>
          </cell>
          <cell r="F423">
            <v>1</v>
          </cell>
          <cell r="G423" t="str">
            <v>RECARGOS I.S.N. FISCALIZ.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348903.87</v>
          </cell>
          <cell r="M423">
            <v>28650</v>
          </cell>
          <cell r="N423">
            <v>347861</v>
          </cell>
          <cell r="O423">
            <v>725414.87</v>
          </cell>
          <cell r="P423">
            <v>117006</v>
          </cell>
          <cell r="Q423">
            <v>34170</v>
          </cell>
          <cell r="R423">
            <v>588853.41</v>
          </cell>
          <cell r="S423">
            <v>740029.41</v>
          </cell>
          <cell r="W423">
            <v>0</v>
          </cell>
          <cell r="X423">
            <v>1465444.28</v>
          </cell>
          <cell r="AA423">
            <v>0</v>
          </cell>
          <cell r="AB423">
            <v>1465444.28</v>
          </cell>
          <cell r="AE423">
            <v>402</v>
          </cell>
          <cell r="AF423">
            <v>1</v>
          </cell>
          <cell r="AG423" t="str">
            <v>RECARGOS I.S.N. FISCALIZ.</v>
          </cell>
          <cell r="AH423">
            <v>588853.41</v>
          </cell>
          <cell r="AI423">
            <v>1465444.28</v>
          </cell>
        </row>
        <row r="424">
          <cell r="A424">
            <v>40203</v>
          </cell>
          <cell r="B424">
            <v>17201</v>
          </cell>
          <cell r="C424" t="str">
            <v>41171-2-001</v>
          </cell>
          <cell r="D424">
            <v>40203</v>
          </cell>
          <cell r="E424">
            <v>402</v>
          </cell>
          <cell r="F424">
            <v>3</v>
          </cell>
          <cell r="G424" t="str">
            <v>RECARGOS DE IMP.DE TRANSMISION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402</v>
          </cell>
          <cell r="AF424">
            <v>3</v>
          </cell>
          <cell r="AG424" t="str">
            <v>RECARGOS DE IMP.DE TRANSMISION</v>
          </cell>
          <cell r="AH424">
            <v>0</v>
          </cell>
          <cell r="AI424">
            <v>0</v>
          </cell>
        </row>
        <row r="425">
          <cell r="A425">
            <v>40204</v>
          </cell>
          <cell r="B425">
            <v>17302</v>
          </cell>
          <cell r="C425" t="str">
            <v>41171-3-002</v>
          </cell>
          <cell r="D425">
            <v>40204</v>
          </cell>
          <cell r="E425">
            <v>402</v>
          </cell>
          <cell r="F425">
            <v>4</v>
          </cell>
          <cell r="G425" t="str">
            <v>RECARGOS DEL I.S.N</v>
          </cell>
          <cell r="H425">
            <v>232554.17</v>
          </cell>
          <cell r="I425">
            <v>367166.41</v>
          </cell>
          <cell r="J425">
            <v>710907.27</v>
          </cell>
          <cell r="K425">
            <v>1310627.8500000001</v>
          </cell>
          <cell r="L425">
            <v>-67196.75</v>
          </cell>
          <cell r="M425">
            <v>607959.25</v>
          </cell>
          <cell r="N425">
            <v>443119.52</v>
          </cell>
          <cell r="O425">
            <v>983882.02</v>
          </cell>
          <cell r="P425">
            <v>606505.27</v>
          </cell>
          <cell r="Q425">
            <v>492610.04</v>
          </cell>
          <cell r="R425">
            <v>727291.88</v>
          </cell>
          <cell r="S425">
            <v>1826407.19</v>
          </cell>
          <cell r="W425">
            <v>0</v>
          </cell>
          <cell r="X425">
            <v>4120917.06</v>
          </cell>
          <cell r="AA425">
            <v>0</v>
          </cell>
          <cell r="AB425">
            <v>4120917.06</v>
          </cell>
          <cell r="AE425">
            <v>402</v>
          </cell>
          <cell r="AF425">
            <v>4</v>
          </cell>
          <cell r="AG425" t="str">
            <v>RECARGOS DEL I.S.N</v>
          </cell>
          <cell r="AH425">
            <v>727291.88</v>
          </cell>
          <cell r="AI425">
            <v>4120917.06</v>
          </cell>
        </row>
        <row r="426">
          <cell r="A426">
            <v>40205</v>
          </cell>
          <cell r="B426">
            <v>17101</v>
          </cell>
          <cell r="C426" t="str">
            <v>41171-1-001</v>
          </cell>
          <cell r="D426">
            <v>40205</v>
          </cell>
          <cell r="E426">
            <v>402</v>
          </cell>
          <cell r="F426">
            <v>5</v>
          </cell>
          <cell r="G426" t="str">
            <v>RECARGOS DEL IMP.SOBRE HOSPEDAJE</v>
          </cell>
          <cell r="H426">
            <v>1605.09</v>
          </cell>
          <cell r="I426">
            <v>1191.04</v>
          </cell>
          <cell r="J426">
            <v>1110.0999999999999</v>
          </cell>
          <cell r="K426">
            <v>3906.23</v>
          </cell>
          <cell r="L426">
            <v>4657.18</v>
          </cell>
          <cell r="M426">
            <v>5774.01</v>
          </cell>
          <cell r="N426">
            <v>2546.48</v>
          </cell>
          <cell r="O426">
            <v>12977.67</v>
          </cell>
          <cell r="P426">
            <v>8140.75</v>
          </cell>
          <cell r="Q426">
            <v>2167.1</v>
          </cell>
          <cell r="R426">
            <v>63157.18</v>
          </cell>
          <cell r="S426">
            <v>73465.03</v>
          </cell>
          <cell r="W426">
            <v>0</v>
          </cell>
          <cell r="X426">
            <v>90348.93</v>
          </cell>
          <cell r="AA426">
            <v>0</v>
          </cell>
          <cell r="AB426">
            <v>90348.93</v>
          </cell>
          <cell r="AE426">
            <v>402</v>
          </cell>
          <cell r="AF426">
            <v>5</v>
          </cell>
          <cell r="AG426" t="str">
            <v>RECARGOS DEL IMP.SOBRE HOSPEDAJE</v>
          </cell>
          <cell r="AH426">
            <v>63157.18</v>
          </cell>
          <cell r="AI426">
            <v>90348.93</v>
          </cell>
        </row>
        <row r="427">
          <cell r="A427">
            <v>40206</v>
          </cell>
          <cell r="B427">
            <v>61939</v>
          </cell>
          <cell r="C427" t="str">
            <v>41691-3-002</v>
          </cell>
          <cell r="D427">
            <v>40206</v>
          </cell>
          <cell r="E427">
            <v>402</v>
          </cell>
          <cell r="F427">
            <v>6</v>
          </cell>
          <cell r="G427" t="str">
            <v>INTERESES POR PLAZO I.S.N.</v>
          </cell>
          <cell r="H427">
            <v>4769.78</v>
          </cell>
          <cell r="I427">
            <v>15630.99</v>
          </cell>
          <cell r="J427">
            <v>14669.74</v>
          </cell>
          <cell r="K427">
            <v>35070.51</v>
          </cell>
          <cell r="L427">
            <v>12374.54</v>
          </cell>
          <cell r="M427">
            <v>14183.21</v>
          </cell>
          <cell r="N427">
            <v>11935</v>
          </cell>
          <cell r="O427">
            <v>38492.75</v>
          </cell>
          <cell r="P427">
            <v>44232.26</v>
          </cell>
          <cell r="Q427">
            <v>43719.93</v>
          </cell>
          <cell r="R427">
            <v>46430.21</v>
          </cell>
          <cell r="S427">
            <v>134382.39999999999</v>
          </cell>
          <cell r="W427">
            <v>0</v>
          </cell>
          <cell r="X427">
            <v>207945.66</v>
          </cell>
          <cell r="AA427">
            <v>0</v>
          </cell>
          <cell r="AB427">
            <v>207945.66</v>
          </cell>
          <cell r="AE427">
            <v>402</v>
          </cell>
          <cell r="AF427">
            <v>6</v>
          </cell>
          <cell r="AG427" t="str">
            <v>INTERESES POR PLAZO I.S.N.</v>
          </cell>
          <cell r="AH427">
            <v>46430.21</v>
          </cell>
          <cell r="AI427">
            <v>207945.66</v>
          </cell>
        </row>
        <row r="428">
          <cell r="A428">
            <v>40209</v>
          </cell>
          <cell r="B428">
            <v>61937</v>
          </cell>
          <cell r="C428" t="str">
            <v>41681-1-002</v>
          </cell>
          <cell r="D428">
            <v>40209</v>
          </cell>
          <cell r="E428">
            <v>402</v>
          </cell>
          <cell r="F428">
            <v>9</v>
          </cell>
          <cell r="G428" t="str">
            <v>RECARGOS X MULTAS AGENCIA EST.DE TRANSP.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9</v>
          </cell>
          <cell r="AG428" t="str">
            <v>RECARGOS X MULTAS AGENCIA EST.DE TRANSP.</v>
          </cell>
          <cell r="AH428">
            <v>0</v>
          </cell>
          <cell r="AI428">
            <v>0</v>
          </cell>
        </row>
        <row r="429">
          <cell r="A429">
            <v>40210</v>
          </cell>
          <cell r="B429">
            <v>61938</v>
          </cell>
          <cell r="C429" t="str">
            <v>41691-3-001</v>
          </cell>
          <cell r="D429">
            <v>40210</v>
          </cell>
          <cell r="E429">
            <v>402</v>
          </cell>
          <cell r="F429">
            <v>10</v>
          </cell>
          <cell r="G429" t="str">
            <v>INTS.X PLAZO X MULT.ESTAT.DIR.CRED.Y COB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275.77999999999997</v>
          </cell>
          <cell r="N429">
            <v>0</v>
          </cell>
          <cell r="O429">
            <v>275.77999999999997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275.77999999999997</v>
          </cell>
          <cell r="AA429">
            <v>0</v>
          </cell>
          <cell r="AB429">
            <v>275.77999999999997</v>
          </cell>
          <cell r="AE429">
            <v>402</v>
          </cell>
          <cell r="AF429">
            <v>10</v>
          </cell>
          <cell r="AG429" t="str">
            <v>INTS.X PLAZO X MULT.ESTAT.DIR.CRED.Y COB</v>
          </cell>
          <cell r="AH429">
            <v>0</v>
          </cell>
          <cell r="AI429">
            <v>275.77999999999997</v>
          </cell>
        </row>
        <row r="430">
          <cell r="A430">
            <v>40211</v>
          </cell>
          <cell r="B430">
            <v>17303</v>
          </cell>
          <cell r="C430" t="str">
            <v>41171-3-003</v>
          </cell>
          <cell r="D430">
            <v>40211</v>
          </cell>
          <cell r="E430">
            <v>402</v>
          </cell>
          <cell r="F430">
            <v>11</v>
          </cell>
          <cell r="G430" t="str">
            <v>SUB.DE RECARGOS DE IMPUESTO S/NOMINAS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  <cell r="AA430">
            <v>0</v>
          </cell>
          <cell r="AB430">
            <v>0</v>
          </cell>
          <cell r="AE430">
            <v>402</v>
          </cell>
          <cell r="AF430">
            <v>11</v>
          </cell>
          <cell r="AG430" t="str">
            <v>SUB.DE RECARGOS DE IMPUESTO S/NOMINAS</v>
          </cell>
          <cell r="AH430">
            <v>0</v>
          </cell>
          <cell r="AI430">
            <v>0</v>
          </cell>
        </row>
        <row r="431">
          <cell r="A431">
            <v>40212</v>
          </cell>
          <cell r="B431">
            <v>61936</v>
          </cell>
          <cell r="C431" t="str">
            <v>41681-1-001</v>
          </cell>
          <cell r="D431">
            <v>40212</v>
          </cell>
          <cell r="E431">
            <v>402</v>
          </cell>
          <cell r="F431">
            <v>12</v>
          </cell>
          <cell r="G431" t="str">
            <v>RECARGOS PLUSVALIA LINCOLN</v>
          </cell>
          <cell r="H431">
            <v>1426.58</v>
          </cell>
          <cell r="I431">
            <v>0</v>
          </cell>
          <cell r="J431">
            <v>23418.93</v>
          </cell>
          <cell r="K431">
            <v>24845.510000000002</v>
          </cell>
          <cell r="L431">
            <v>1569.24</v>
          </cell>
          <cell r="M431">
            <v>0</v>
          </cell>
          <cell r="N431">
            <v>1101.6400000000001</v>
          </cell>
          <cell r="O431">
            <v>2670.88</v>
          </cell>
          <cell r="P431">
            <v>0</v>
          </cell>
          <cell r="Q431">
            <v>8292.8700000000008</v>
          </cell>
          <cell r="R431">
            <v>1997.22</v>
          </cell>
          <cell r="S431">
            <v>10290.09</v>
          </cell>
          <cell r="W431">
            <v>0</v>
          </cell>
          <cell r="X431">
            <v>37806.480000000003</v>
          </cell>
          <cell r="AA431">
            <v>0</v>
          </cell>
          <cell r="AB431">
            <v>37806.480000000003</v>
          </cell>
          <cell r="AE431">
            <v>402</v>
          </cell>
          <cell r="AF431">
            <v>12</v>
          </cell>
          <cell r="AG431" t="str">
            <v>RECARGOS PLUSVALIA LINCOLN</v>
          </cell>
          <cell r="AH431">
            <v>1997.22</v>
          </cell>
          <cell r="AI431">
            <v>37806.480000000003</v>
          </cell>
        </row>
        <row r="432">
          <cell r="A432">
            <v>40250</v>
          </cell>
          <cell r="B432">
            <v>61948</v>
          </cell>
          <cell r="C432" t="str">
            <v>41691-3-009</v>
          </cell>
          <cell r="D432">
            <v>40250</v>
          </cell>
          <cell r="E432">
            <v>402</v>
          </cell>
          <cell r="F432">
            <v>50</v>
          </cell>
          <cell r="G432" t="str">
            <v>BONIFICACIONES PLUSVALIA LINCOLN</v>
          </cell>
          <cell r="H432">
            <v>-98006.92</v>
          </cell>
          <cell r="I432">
            <v>98006.92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50</v>
          </cell>
          <cell r="AG432" t="str">
            <v>BONIFICACIONES PLUSVALIA LINCOLN</v>
          </cell>
          <cell r="AH432">
            <v>0</v>
          </cell>
          <cell r="AI432">
            <v>0</v>
          </cell>
        </row>
        <row r="433">
          <cell r="A433">
            <v>40300</v>
          </cell>
          <cell r="B433">
            <v>61915</v>
          </cell>
          <cell r="C433" t="str">
            <v>41621-4-001</v>
          </cell>
          <cell r="D433">
            <v>40300</v>
          </cell>
          <cell r="E433">
            <v>403</v>
          </cell>
          <cell r="F433">
            <v>0</v>
          </cell>
          <cell r="G433" t="str">
            <v>SANCIONES</v>
          </cell>
          <cell r="H433">
            <v>11346.4</v>
          </cell>
          <cell r="I433">
            <v>20560.93</v>
          </cell>
          <cell r="J433">
            <v>53518.7</v>
          </cell>
          <cell r="K433">
            <v>85426.03</v>
          </cell>
          <cell r="L433">
            <v>35655.120000000003</v>
          </cell>
          <cell r="M433">
            <v>35542.160000000003</v>
          </cell>
          <cell r="N433">
            <v>105271.09</v>
          </cell>
          <cell r="O433">
            <v>176468.37</v>
          </cell>
          <cell r="P433">
            <v>73364.11</v>
          </cell>
          <cell r="Q433">
            <v>45483.15</v>
          </cell>
          <cell r="R433">
            <v>42445.73</v>
          </cell>
          <cell r="S433">
            <v>161292.99000000002</v>
          </cell>
          <cell r="W433">
            <v>0</v>
          </cell>
          <cell r="X433">
            <v>423187.39</v>
          </cell>
          <cell r="AA433">
            <v>0</v>
          </cell>
          <cell r="AB433">
            <v>423187.39</v>
          </cell>
          <cell r="AE433">
            <v>403</v>
          </cell>
          <cell r="AF433">
            <v>0</v>
          </cell>
          <cell r="AG433" t="str">
            <v>SANCIONES</v>
          </cell>
          <cell r="AH433">
            <v>42445.73</v>
          </cell>
          <cell r="AI433">
            <v>423187.39</v>
          </cell>
        </row>
        <row r="434">
          <cell r="A434">
            <v>40302</v>
          </cell>
          <cell r="B434">
            <v>17102</v>
          </cell>
          <cell r="C434" t="str">
            <v>41171-1-002</v>
          </cell>
          <cell r="D434">
            <v>40302</v>
          </cell>
          <cell r="E434">
            <v>403</v>
          </cell>
          <cell r="F434">
            <v>2</v>
          </cell>
          <cell r="G434" t="str">
            <v>SANCIONES IMPUESTO SOBRE HOSPEDAJE</v>
          </cell>
          <cell r="H434">
            <v>1045.18</v>
          </cell>
          <cell r="I434">
            <v>1547</v>
          </cell>
          <cell r="J434">
            <v>0</v>
          </cell>
          <cell r="K434">
            <v>2592.1800000000003</v>
          </cell>
          <cell r="L434">
            <v>40</v>
          </cell>
          <cell r="M434">
            <v>2953</v>
          </cell>
          <cell r="N434">
            <v>0</v>
          </cell>
          <cell r="O434">
            <v>2993</v>
          </cell>
          <cell r="P434">
            <v>10466.370000000001</v>
          </cell>
          <cell r="Q434">
            <v>1708</v>
          </cell>
          <cell r="R434">
            <v>40</v>
          </cell>
          <cell r="S434">
            <v>12214.37</v>
          </cell>
          <cell r="W434">
            <v>0</v>
          </cell>
          <cell r="X434">
            <v>17799.550000000003</v>
          </cell>
          <cell r="AA434">
            <v>0</v>
          </cell>
          <cell r="AB434">
            <v>17799.55</v>
          </cell>
          <cell r="AE434">
            <v>403</v>
          </cell>
          <cell r="AF434">
            <v>2</v>
          </cell>
          <cell r="AG434" t="str">
            <v>SANCIONES IMPUESTO SOBRE HOSPEDAJE</v>
          </cell>
          <cell r="AH434">
            <v>40</v>
          </cell>
          <cell r="AI434">
            <v>17799.55</v>
          </cell>
        </row>
        <row r="435">
          <cell r="A435">
            <v>40305</v>
          </cell>
          <cell r="B435">
            <v>17304</v>
          </cell>
          <cell r="C435" t="str">
            <v>41171-3-004</v>
          </cell>
          <cell r="D435">
            <v>40305</v>
          </cell>
          <cell r="E435">
            <v>403</v>
          </cell>
          <cell r="F435">
            <v>5</v>
          </cell>
          <cell r="G435" t="str">
            <v>SANCIONES I.S.N.</v>
          </cell>
          <cell r="H435">
            <v>172403.72</v>
          </cell>
          <cell r="I435">
            <v>674176.93</v>
          </cell>
          <cell r="J435">
            <v>605663.53</v>
          </cell>
          <cell r="K435">
            <v>1452244.1800000002</v>
          </cell>
          <cell r="L435">
            <v>179833.97</v>
          </cell>
          <cell r="M435">
            <v>686690.37</v>
          </cell>
          <cell r="N435">
            <v>428614.54</v>
          </cell>
          <cell r="O435">
            <v>1295138.8799999999</v>
          </cell>
          <cell r="P435">
            <v>673633.21</v>
          </cell>
          <cell r="Q435">
            <v>621422.07999999996</v>
          </cell>
          <cell r="R435">
            <v>454149.66</v>
          </cell>
          <cell r="S435">
            <v>1749204.95</v>
          </cell>
          <cell r="W435">
            <v>0</v>
          </cell>
          <cell r="X435">
            <v>4496588.01</v>
          </cell>
          <cell r="AA435">
            <v>0</v>
          </cell>
          <cell r="AB435">
            <v>4496588.01</v>
          </cell>
          <cell r="AE435">
            <v>403</v>
          </cell>
          <cell r="AF435">
            <v>5</v>
          </cell>
          <cell r="AG435" t="str">
            <v>SANCIONES I.S.N.</v>
          </cell>
          <cell r="AH435">
            <v>454149.66</v>
          </cell>
          <cell r="AI435">
            <v>4496588.01</v>
          </cell>
        </row>
        <row r="436">
          <cell r="A436">
            <v>40311</v>
          </cell>
          <cell r="B436">
            <v>17305</v>
          </cell>
          <cell r="C436" t="str">
            <v>41171-3-005</v>
          </cell>
          <cell r="D436">
            <v>40311</v>
          </cell>
          <cell r="E436">
            <v>403</v>
          </cell>
          <cell r="F436">
            <v>11</v>
          </cell>
          <cell r="G436" t="str">
            <v>CONDONACION DE SANCIONES DE ISN</v>
          </cell>
          <cell r="H436">
            <v>-503.2</v>
          </cell>
          <cell r="I436">
            <v>0</v>
          </cell>
          <cell r="J436">
            <v>0</v>
          </cell>
          <cell r="K436">
            <v>-503.2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-503.2</v>
          </cell>
          <cell r="AA436">
            <v>0</v>
          </cell>
          <cell r="AB436">
            <v>-503.2</v>
          </cell>
          <cell r="AE436">
            <v>403</v>
          </cell>
          <cell r="AF436">
            <v>11</v>
          </cell>
          <cell r="AG436" t="str">
            <v>CONDONACION DE SANCIONES DE ISN</v>
          </cell>
          <cell r="AH436">
            <v>0</v>
          </cell>
          <cell r="AI436">
            <v>-503.2</v>
          </cell>
        </row>
        <row r="437">
          <cell r="A437">
            <v>40400</v>
          </cell>
          <cell r="B437">
            <v>61949</v>
          </cell>
          <cell r="C437" t="str">
            <v>41691-3-010</v>
          </cell>
          <cell r="D437">
            <v>40400</v>
          </cell>
          <cell r="E437">
            <v>404</v>
          </cell>
          <cell r="F437">
            <v>0</v>
          </cell>
          <cell r="G437" t="str">
            <v>CONMUTACION DE PENAS</v>
          </cell>
          <cell r="H437">
            <v>102340.6</v>
          </cell>
          <cell r="I437">
            <v>128322.35</v>
          </cell>
          <cell r="J437">
            <v>74605</v>
          </cell>
          <cell r="K437">
            <v>305267.95</v>
          </cell>
          <cell r="L437">
            <v>99680</v>
          </cell>
          <cell r="M437">
            <v>140992</v>
          </cell>
          <cell r="N437">
            <v>39568</v>
          </cell>
          <cell r="O437">
            <v>280240</v>
          </cell>
          <cell r="P437">
            <v>176324</v>
          </cell>
          <cell r="Q437">
            <v>60768</v>
          </cell>
          <cell r="R437">
            <v>69649.8</v>
          </cell>
          <cell r="S437">
            <v>306741.8</v>
          </cell>
          <cell r="W437">
            <v>0</v>
          </cell>
          <cell r="X437">
            <v>892249.75</v>
          </cell>
          <cell r="AA437">
            <v>0</v>
          </cell>
          <cell r="AB437">
            <v>892249.75</v>
          </cell>
          <cell r="AE437">
            <v>404</v>
          </cell>
          <cell r="AF437">
            <v>0</v>
          </cell>
          <cell r="AG437" t="str">
            <v>CONMUTACION DE PENAS</v>
          </cell>
          <cell r="AH437">
            <v>69649.8</v>
          </cell>
          <cell r="AI437">
            <v>892249.75</v>
          </cell>
        </row>
        <row r="438">
          <cell r="A438">
            <v>40500</v>
          </cell>
          <cell r="B438">
            <v>61917</v>
          </cell>
          <cell r="C438" t="str">
            <v>41621-5-001</v>
          </cell>
          <cell r="D438">
            <v>40500</v>
          </cell>
          <cell r="E438">
            <v>405</v>
          </cell>
          <cell r="F438">
            <v>0</v>
          </cell>
          <cell r="G438" t="str">
            <v>GASTOS DE EJECUCION</v>
          </cell>
          <cell r="H438">
            <v>7563.19</v>
          </cell>
          <cell r="I438">
            <v>11589.35</v>
          </cell>
          <cell r="J438">
            <v>19086.54</v>
          </cell>
          <cell r="K438">
            <v>38239.08</v>
          </cell>
          <cell r="L438">
            <v>17616.900000000001</v>
          </cell>
          <cell r="M438">
            <v>14281.2</v>
          </cell>
          <cell r="N438">
            <v>21858.46</v>
          </cell>
          <cell r="O438">
            <v>53756.56</v>
          </cell>
          <cell r="P438">
            <v>6157.61</v>
          </cell>
          <cell r="Q438">
            <v>37121.78</v>
          </cell>
          <cell r="R438">
            <v>210645.99</v>
          </cell>
          <cell r="S438">
            <v>253925.38</v>
          </cell>
          <cell r="W438">
            <v>0</v>
          </cell>
          <cell r="X438">
            <v>345921.02</v>
          </cell>
          <cell r="AA438">
            <v>0</v>
          </cell>
          <cell r="AB438">
            <v>345921.02</v>
          </cell>
          <cell r="AE438">
            <v>405</v>
          </cell>
          <cell r="AF438">
            <v>0</v>
          </cell>
          <cell r="AG438" t="str">
            <v>GASTOS DE EJECUCION</v>
          </cell>
          <cell r="AH438">
            <v>210645.99</v>
          </cell>
          <cell r="AI438">
            <v>345921.02</v>
          </cell>
        </row>
        <row r="439">
          <cell r="A439">
            <v>40502</v>
          </cell>
          <cell r="B439">
            <v>61942</v>
          </cell>
          <cell r="C439" t="str">
            <v>41681-1-004</v>
          </cell>
          <cell r="D439">
            <v>40502</v>
          </cell>
          <cell r="E439">
            <v>405</v>
          </cell>
          <cell r="F439">
            <v>2</v>
          </cell>
          <cell r="G439" t="str">
            <v>GASTOS D/EJEC.X MULT.AGENCIA EST.D/TRANS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405</v>
          </cell>
          <cell r="AF439">
            <v>2</v>
          </cell>
          <cell r="AG439" t="str">
            <v>GASTOS D/EJEC.X MULT.AGENCIA EST.D/TRANS</v>
          </cell>
          <cell r="AH439">
            <v>0</v>
          </cell>
          <cell r="AI439">
            <v>0</v>
          </cell>
        </row>
        <row r="440">
          <cell r="A440">
            <v>40503</v>
          </cell>
          <cell r="B440">
            <v>17306</v>
          </cell>
          <cell r="C440" t="str">
            <v>41171-3-006</v>
          </cell>
          <cell r="D440">
            <v>40503</v>
          </cell>
          <cell r="E440">
            <v>405</v>
          </cell>
          <cell r="F440">
            <v>3</v>
          </cell>
          <cell r="G440" t="str">
            <v>GASTOS DE EJECUCION I.S.N.</v>
          </cell>
          <cell r="H440">
            <v>21839.09</v>
          </cell>
          <cell r="I440">
            <v>86970.68</v>
          </cell>
          <cell r="J440">
            <v>106467.97</v>
          </cell>
          <cell r="K440">
            <v>215277.74</v>
          </cell>
          <cell r="L440">
            <v>31043.81</v>
          </cell>
          <cell r="M440">
            <v>111729.71</v>
          </cell>
          <cell r="N440">
            <v>220080.78</v>
          </cell>
          <cell r="O440">
            <v>362854.30000000005</v>
          </cell>
          <cell r="P440">
            <v>144014.46</v>
          </cell>
          <cell r="Q440">
            <v>153080.03</v>
          </cell>
          <cell r="R440">
            <v>129555.66</v>
          </cell>
          <cell r="S440">
            <v>426650.15</v>
          </cell>
          <cell r="W440">
            <v>0</v>
          </cell>
          <cell r="X440">
            <v>1004782.1900000001</v>
          </cell>
          <cell r="AA440">
            <v>0</v>
          </cell>
          <cell r="AB440">
            <v>1004782.19</v>
          </cell>
          <cell r="AE440">
            <v>405</v>
          </cell>
          <cell r="AF440">
            <v>3</v>
          </cell>
          <cell r="AG440" t="str">
            <v>GASTOS DE EJECUCION I.S.N.</v>
          </cell>
          <cell r="AH440">
            <v>129555.66</v>
          </cell>
          <cell r="AI440">
            <v>1004782.19</v>
          </cell>
        </row>
        <row r="441">
          <cell r="A441">
            <v>40504</v>
          </cell>
          <cell r="B441">
            <v>17103</v>
          </cell>
          <cell r="C441" t="str">
            <v>41171-1-003</v>
          </cell>
          <cell r="D441">
            <v>40504</v>
          </cell>
          <cell r="E441">
            <v>405</v>
          </cell>
          <cell r="F441">
            <v>4</v>
          </cell>
          <cell r="G441" t="str">
            <v>GASTOS DE EJECUCION IMP.SOBRE HOSPEDAJE</v>
          </cell>
          <cell r="H441">
            <v>174</v>
          </cell>
          <cell r="I441">
            <v>116</v>
          </cell>
          <cell r="J441">
            <v>0</v>
          </cell>
          <cell r="K441">
            <v>290</v>
          </cell>
          <cell r="L441">
            <v>125</v>
          </cell>
          <cell r="M441">
            <v>1276</v>
          </cell>
          <cell r="N441">
            <v>3051.8</v>
          </cell>
          <cell r="O441">
            <v>4452.8</v>
          </cell>
          <cell r="P441">
            <v>3320.24</v>
          </cell>
          <cell r="Q441">
            <v>2128</v>
          </cell>
          <cell r="R441">
            <v>859</v>
          </cell>
          <cell r="S441">
            <v>6307.24</v>
          </cell>
          <cell r="W441">
            <v>0</v>
          </cell>
          <cell r="X441">
            <v>11050.04</v>
          </cell>
          <cell r="AA441">
            <v>0</v>
          </cell>
          <cell r="AB441">
            <v>11050.04</v>
          </cell>
          <cell r="AE441">
            <v>405</v>
          </cell>
          <cell r="AF441">
            <v>4</v>
          </cell>
          <cell r="AG441" t="str">
            <v>GASTOS DE EJECUCION IMP.SOBRE HOSPEDAJE</v>
          </cell>
          <cell r="AH441">
            <v>859</v>
          </cell>
          <cell r="AI441">
            <v>11050.04</v>
          </cell>
        </row>
        <row r="442">
          <cell r="A442">
            <v>40505</v>
          </cell>
          <cell r="B442">
            <v>61941</v>
          </cell>
          <cell r="C442" t="str">
            <v>41681-1-003</v>
          </cell>
          <cell r="D442">
            <v>40505</v>
          </cell>
          <cell r="E442">
            <v>405</v>
          </cell>
          <cell r="F442">
            <v>5</v>
          </cell>
          <cell r="G442" t="str">
            <v>GASTOS DE EJECUCION CHEQUES NO PAG.</v>
          </cell>
          <cell r="H442">
            <v>8819.09</v>
          </cell>
          <cell r="I442">
            <v>14463.72</v>
          </cell>
          <cell r="J442">
            <v>21594.19</v>
          </cell>
          <cell r="K442">
            <v>44877</v>
          </cell>
          <cell r="L442">
            <v>31868.73</v>
          </cell>
          <cell r="M442">
            <v>15174.6</v>
          </cell>
          <cell r="N442">
            <v>52531.25</v>
          </cell>
          <cell r="O442">
            <v>99574.58</v>
          </cell>
          <cell r="P442">
            <v>33217.78</v>
          </cell>
          <cell r="Q442">
            <v>16415.48</v>
          </cell>
          <cell r="R442">
            <v>24230.62</v>
          </cell>
          <cell r="S442">
            <v>73863.87999999999</v>
          </cell>
          <cell r="W442">
            <v>0</v>
          </cell>
          <cell r="X442">
            <v>218315.46</v>
          </cell>
          <cell r="AA442">
            <v>0</v>
          </cell>
          <cell r="AB442">
            <v>218315.46</v>
          </cell>
          <cell r="AE442">
            <v>405</v>
          </cell>
          <cell r="AF442">
            <v>5</v>
          </cell>
          <cell r="AG442" t="str">
            <v>GASTOS DE EJECUCION CHEQUES NO PAG.</v>
          </cell>
          <cell r="AH442">
            <v>24230.62</v>
          </cell>
          <cell r="AI442">
            <v>218315.46</v>
          </cell>
        </row>
        <row r="443">
          <cell r="A443">
            <v>40506</v>
          </cell>
          <cell r="B443">
            <v>17203</v>
          </cell>
          <cell r="C443" t="str">
            <v>41171-2-003</v>
          </cell>
          <cell r="D443">
            <v>40506</v>
          </cell>
          <cell r="E443">
            <v>405</v>
          </cell>
          <cell r="F443">
            <v>6</v>
          </cell>
          <cell r="G443" t="str">
            <v>GASTOS DE EJEC.TRANS.VEH.MOTOR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  <cell r="AA443">
            <v>0</v>
          </cell>
          <cell r="AB443">
            <v>0</v>
          </cell>
          <cell r="AE443">
            <v>405</v>
          </cell>
          <cell r="AF443">
            <v>6</v>
          </cell>
          <cell r="AG443" t="str">
            <v>GASTOS DE EJEC.TRANS.VEH.MOTOR</v>
          </cell>
          <cell r="AH443">
            <v>0</v>
          </cell>
          <cell r="AI443">
            <v>0</v>
          </cell>
        </row>
        <row r="444">
          <cell r="A444">
            <v>40507</v>
          </cell>
          <cell r="B444">
            <v>61943</v>
          </cell>
          <cell r="C444" t="str">
            <v>41691-3-005</v>
          </cell>
          <cell r="D444">
            <v>40507</v>
          </cell>
          <cell r="E444">
            <v>405</v>
          </cell>
          <cell r="F444">
            <v>7</v>
          </cell>
          <cell r="G444" t="str">
            <v>COBRO DE GASTOS EXTRAORDINARIOS</v>
          </cell>
          <cell r="H444">
            <v>1039</v>
          </cell>
          <cell r="I444">
            <v>406</v>
          </cell>
          <cell r="J444">
            <v>11016.66</v>
          </cell>
          <cell r="K444">
            <v>12461.66</v>
          </cell>
          <cell r="L444">
            <v>4400</v>
          </cell>
          <cell r="M444">
            <v>0</v>
          </cell>
          <cell r="N444">
            <v>0</v>
          </cell>
          <cell r="O444">
            <v>4400</v>
          </cell>
          <cell r="P444">
            <v>1664.61</v>
          </cell>
          <cell r="Q444">
            <v>1271</v>
          </cell>
          <cell r="R444">
            <v>0</v>
          </cell>
          <cell r="S444">
            <v>2935.6099999999997</v>
          </cell>
          <cell r="W444">
            <v>0</v>
          </cell>
          <cell r="X444">
            <v>19797.27</v>
          </cell>
          <cell r="AA444">
            <v>0</v>
          </cell>
          <cell r="AB444">
            <v>19797.27</v>
          </cell>
          <cell r="AE444">
            <v>405</v>
          </cell>
          <cell r="AF444">
            <v>7</v>
          </cell>
          <cell r="AG444" t="str">
            <v>COBRO DE GASTOS EXTRAORDINARIOS</v>
          </cell>
          <cell r="AH444">
            <v>0</v>
          </cell>
          <cell r="AI444">
            <v>19797.27</v>
          </cell>
        </row>
        <row r="445">
          <cell r="A445">
            <v>40509</v>
          </cell>
          <cell r="B445">
            <v>61944</v>
          </cell>
          <cell r="C445" t="str">
            <v>41691-3-004</v>
          </cell>
          <cell r="D445">
            <v>40509</v>
          </cell>
          <cell r="E445">
            <v>405</v>
          </cell>
          <cell r="F445">
            <v>9</v>
          </cell>
          <cell r="G445" t="str">
            <v>GASTOS DE COBRANZAS PLUSVALIA LINCOLN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  <cell r="AA445">
            <v>0</v>
          </cell>
          <cell r="AB445">
            <v>0</v>
          </cell>
          <cell r="AE445">
            <v>405</v>
          </cell>
          <cell r="AF445">
            <v>9</v>
          </cell>
          <cell r="AG445" t="str">
            <v>GASTOS DE COBRANZAS PLUSVALIA LINCOLN</v>
          </cell>
          <cell r="AH445">
            <v>0</v>
          </cell>
          <cell r="AI445">
            <v>0</v>
          </cell>
        </row>
        <row r="446">
          <cell r="A446">
            <v>40600</v>
          </cell>
          <cell r="B446" t="e">
            <v>#N/A</v>
          </cell>
          <cell r="C446" t="e">
            <v>#N/A</v>
          </cell>
          <cell r="D446">
            <v>40600</v>
          </cell>
          <cell r="E446">
            <v>406</v>
          </cell>
          <cell r="F446">
            <v>0</v>
          </cell>
          <cell r="G446" t="str">
            <v>ACTUALIZACION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  <cell r="AA446">
            <v>0</v>
          </cell>
          <cell r="AB446">
            <v>0</v>
          </cell>
          <cell r="AE446">
            <v>406</v>
          </cell>
          <cell r="AF446">
            <v>0</v>
          </cell>
          <cell r="AG446" t="str">
            <v>ACTUALIZACION</v>
          </cell>
          <cell r="AH446">
            <v>0</v>
          </cell>
          <cell r="AI446">
            <v>0</v>
          </cell>
        </row>
        <row r="447">
          <cell r="A447">
            <v>40601</v>
          </cell>
          <cell r="B447">
            <v>61912</v>
          </cell>
          <cell r="C447" t="str">
            <v>41621-2-002</v>
          </cell>
          <cell r="D447">
            <v>40601</v>
          </cell>
          <cell r="E447">
            <v>406</v>
          </cell>
          <cell r="F447">
            <v>1</v>
          </cell>
          <cell r="G447" t="str">
            <v>ACT.MULTAS ESTATALES DIR.CRED.Y COB.</v>
          </cell>
          <cell r="H447">
            <v>2872.64</v>
          </cell>
          <cell r="I447">
            <v>3601.15</v>
          </cell>
          <cell r="J447">
            <v>2004.84</v>
          </cell>
          <cell r="K447">
            <v>8478.6299999999992</v>
          </cell>
          <cell r="L447">
            <v>7537.83</v>
          </cell>
          <cell r="M447">
            <v>6702.02</v>
          </cell>
          <cell r="N447">
            <v>16086.3</v>
          </cell>
          <cell r="O447">
            <v>30326.15</v>
          </cell>
          <cell r="P447">
            <v>21530.76</v>
          </cell>
          <cell r="Q447">
            <v>12414.62</v>
          </cell>
          <cell r="R447">
            <v>7256.96</v>
          </cell>
          <cell r="S447">
            <v>41202.339999999997</v>
          </cell>
          <cell r="W447">
            <v>0</v>
          </cell>
          <cell r="X447">
            <v>80007.12</v>
          </cell>
          <cell r="AA447">
            <v>0</v>
          </cell>
          <cell r="AB447">
            <v>80007.12</v>
          </cell>
          <cell r="AE447">
            <v>406</v>
          </cell>
          <cell r="AF447">
            <v>1</v>
          </cell>
          <cell r="AG447" t="str">
            <v>ACT.MULTAS ESTATALES DIR.CRED.Y COB.</v>
          </cell>
          <cell r="AH447">
            <v>7256.96</v>
          </cell>
          <cell r="AI447">
            <v>80007.12</v>
          </cell>
        </row>
        <row r="448">
          <cell r="A448">
            <v>40602</v>
          </cell>
          <cell r="B448">
            <v>61913</v>
          </cell>
          <cell r="C448" t="str">
            <v>41621-2-001</v>
          </cell>
          <cell r="D448">
            <v>40602</v>
          </cell>
          <cell r="E448">
            <v>406</v>
          </cell>
          <cell r="F448">
            <v>2</v>
          </cell>
          <cell r="G448" t="str">
            <v>ACTUALIZACION MULT.AGENCIA EST.DE TRANSP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  <cell r="AA448">
            <v>0</v>
          </cell>
          <cell r="AB448">
            <v>0</v>
          </cell>
          <cell r="AE448">
            <v>406</v>
          </cell>
          <cell r="AF448">
            <v>2</v>
          </cell>
          <cell r="AG448" t="str">
            <v>ACTUALIZACION MULT.AGENCIA EST.DE TRANSP</v>
          </cell>
          <cell r="AH448">
            <v>0</v>
          </cell>
          <cell r="AI448">
            <v>0</v>
          </cell>
        </row>
        <row r="449">
          <cell r="A449">
            <v>40700</v>
          </cell>
          <cell r="B449" t="e">
            <v>#N/A</v>
          </cell>
          <cell r="C449" t="e">
            <v>#N/A</v>
          </cell>
          <cell r="D449">
            <v>40700</v>
          </cell>
          <cell r="E449">
            <v>407</v>
          </cell>
          <cell r="F449">
            <v>0</v>
          </cell>
          <cell r="G449" t="str">
            <v>SERVICIOS DE MENSAJERIA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  <cell r="AA449">
            <v>0</v>
          </cell>
          <cell r="AB449">
            <v>0</v>
          </cell>
          <cell r="AE449">
            <v>407</v>
          </cell>
          <cell r="AF449">
            <v>0</v>
          </cell>
          <cell r="AG449" t="str">
            <v>SERVICIOS DE MENSAJERIA</v>
          </cell>
          <cell r="AH449">
            <v>0</v>
          </cell>
          <cell r="AI449">
            <v>0</v>
          </cell>
        </row>
        <row r="450">
          <cell r="A450">
            <v>40701</v>
          </cell>
          <cell r="B450">
            <v>61945</v>
          </cell>
          <cell r="C450" t="str">
            <v>41691-3-006</v>
          </cell>
          <cell r="D450">
            <v>40701</v>
          </cell>
          <cell r="E450">
            <v>407</v>
          </cell>
          <cell r="F450">
            <v>1</v>
          </cell>
          <cell r="G450" t="str">
            <v>SERVICIOS DE MENSAJERIA</v>
          </cell>
          <cell r="H450">
            <v>8030.1</v>
          </cell>
          <cell r="I450">
            <v>18036.84</v>
          </cell>
          <cell r="J450">
            <v>13774.71</v>
          </cell>
          <cell r="K450">
            <v>39841.65</v>
          </cell>
          <cell r="L450">
            <v>11365.68</v>
          </cell>
          <cell r="M450">
            <v>9512.58</v>
          </cell>
          <cell r="N450">
            <v>12354</v>
          </cell>
          <cell r="O450">
            <v>33232.26</v>
          </cell>
          <cell r="P450">
            <v>14330.64</v>
          </cell>
          <cell r="Q450">
            <v>14207.1</v>
          </cell>
          <cell r="R450">
            <v>10809.75</v>
          </cell>
          <cell r="S450">
            <v>39347.49</v>
          </cell>
          <cell r="W450">
            <v>0</v>
          </cell>
          <cell r="X450">
            <v>112421.4</v>
          </cell>
          <cell r="AA450">
            <v>0</v>
          </cell>
          <cell r="AB450">
            <v>112421.4</v>
          </cell>
          <cell r="AE450">
            <v>407</v>
          </cell>
          <cell r="AF450">
            <v>1</v>
          </cell>
          <cell r="AG450" t="str">
            <v>SERVICIOS DE MENSAJERIA</v>
          </cell>
          <cell r="AH450">
            <v>10809.75</v>
          </cell>
          <cell r="AI450">
            <v>112421.4</v>
          </cell>
        </row>
        <row r="451">
          <cell r="A451">
            <v>40900</v>
          </cell>
          <cell r="B451">
            <v>61946</v>
          </cell>
          <cell r="C451" t="str">
            <v>41691-3-007</v>
          </cell>
          <cell r="D451">
            <v>40900</v>
          </cell>
          <cell r="E451">
            <v>409</v>
          </cell>
          <cell r="F451">
            <v>0</v>
          </cell>
          <cell r="G451" t="str">
            <v>DIVERSOS</v>
          </cell>
          <cell r="H451">
            <v>561841.43999999994</v>
          </cell>
          <cell r="I451">
            <v>1497091</v>
          </cell>
          <cell r="J451">
            <v>239520921</v>
          </cell>
          <cell r="K451">
            <v>241579853.44</v>
          </cell>
          <cell r="L451">
            <v>196230.19</v>
          </cell>
          <cell r="M451">
            <v>85825.7</v>
          </cell>
          <cell r="N451">
            <v>164207332.03999999</v>
          </cell>
          <cell r="O451">
            <v>164489387.92999998</v>
          </cell>
          <cell r="P451">
            <v>432623.72</v>
          </cell>
          <cell r="Q451">
            <v>5366300.4000000004</v>
          </cell>
          <cell r="R451">
            <v>170714667.50999999</v>
          </cell>
          <cell r="S451">
            <v>176513591.63</v>
          </cell>
          <cell r="W451">
            <v>0</v>
          </cell>
          <cell r="X451">
            <v>582582833</v>
          </cell>
          <cell r="AA451">
            <v>0</v>
          </cell>
          <cell r="AB451">
            <v>582582833</v>
          </cell>
          <cell r="AE451">
            <v>409</v>
          </cell>
          <cell r="AF451">
            <v>0</v>
          </cell>
          <cell r="AG451" t="str">
            <v>DIVERSOS</v>
          </cell>
          <cell r="AH451">
            <v>170714667.50999999</v>
          </cell>
          <cell r="AI451">
            <v>582582833</v>
          </cell>
        </row>
        <row r="452">
          <cell r="A452">
            <v>40904</v>
          </cell>
          <cell r="B452">
            <v>61925</v>
          </cell>
          <cell r="C452" t="str">
            <v>41691-2-001</v>
          </cell>
          <cell r="D452">
            <v>40904</v>
          </cell>
          <cell r="E452">
            <v>409</v>
          </cell>
          <cell r="F452">
            <v>4</v>
          </cell>
          <cell r="G452" t="str">
            <v>APORTACION C.M.C.I.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409</v>
          </cell>
          <cell r="AF452">
            <v>4</v>
          </cell>
          <cell r="AG452" t="str">
            <v>APORTACION C.M.C.I.</v>
          </cell>
          <cell r="AH452">
            <v>0</v>
          </cell>
          <cell r="AI452">
            <v>0</v>
          </cell>
        </row>
        <row r="453">
          <cell r="A453">
            <v>40906</v>
          </cell>
          <cell r="B453">
            <v>61916</v>
          </cell>
          <cell r="C453" t="str">
            <v>41621-4-002</v>
          </cell>
          <cell r="D453">
            <v>40906</v>
          </cell>
          <cell r="E453">
            <v>409</v>
          </cell>
          <cell r="F453">
            <v>6</v>
          </cell>
          <cell r="G453" t="str">
            <v>SANCIONES A CONTRATISTAS P.E.I.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409</v>
          </cell>
          <cell r="AF453">
            <v>6</v>
          </cell>
          <cell r="AG453" t="str">
            <v>SANCIONES A CONTRATISTAS P.E.I.</v>
          </cell>
          <cell r="AH453">
            <v>0</v>
          </cell>
          <cell r="AI453">
            <v>0</v>
          </cell>
        </row>
        <row r="454">
          <cell r="A454">
            <v>40908</v>
          </cell>
          <cell r="B454">
            <v>61935</v>
          </cell>
          <cell r="C454" t="str">
            <v>41691-2-011</v>
          </cell>
          <cell r="D454">
            <v>40908</v>
          </cell>
          <cell r="E454">
            <v>409</v>
          </cell>
          <cell r="F454">
            <v>8</v>
          </cell>
          <cell r="G454" t="str">
            <v>REINTEGROS DE PRESUPUESTO</v>
          </cell>
          <cell r="H454">
            <v>1683700.05</v>
          </cell>
          <cell r="I454">
            <v>-8285.84</v>
          </cell>
          <cell r="J454">
            <v>-903741.23</v>
          </cell>
          <cell r="K454">
            <v>771672.98</v>
          </cell>
          <cell r="L454">
            <v>-3237.57</v>
          </cell>
          <cell r="M454">
            <v>4153065.85</v>
          </cell>
          <cell r="N454">
            <v>8881321.2799999993</v>
          </cell>
          <cell r="O454">
            <v>13031149.559999999</v>
          </cell>
          <cell r="P454">
            <v>791975.86</v>
          </cell>
          <cell r="Q454">
            <v>435041.47</v>
          </cell>
          <cell r="R454">
            <v>4850206.03</v>
          </cell>
          <cell r="S454">
            <v>6077223.3600000003</v>
          </cell>
          <cell r="W454">
            <v>0</v>
          </cell>
          <cell r="X454">
            <v>19880045.899999999</v>
          </cell>
          <cell r="AA454">
            <v>0</v>
          </cell>
          <cell r="AB454">
            <v>19880045.899999999</v>
          </cell>
          <cell r="AE454">
            <v>409</v>
          </cell>
          <cell r="AF454">
            <v>8</v>
          </cell>
          <cell r="AG454" t="str">
            <v>REINTEGROS DE PRESUPUESTO</v>
          </cell>
          <cell r="AH454">
            <v>4850206.03</v>
          </cell>
          <cell r="AI454">
            <v>19880045.899999999</v>
          </cell>
        </row>
        <row r="455">
          <cell r="A455">
            <v>41000</v>
          </cell>
          <cell r="B455">
            <v>61918</v>
          </cell>
          <cell r="C455" t="str">
            <v>41691-1-001</v>
          </cell>
          <cell r="D455">
            <v>41000</v>
          </cell>
          <cell r="E455">
            <v>410</v>
          </cell>
          <cell r="F455">
            <v>0</v>
          </cell>
          <cell r="G455" t="str">
            <v>DONATIVOS PARA OBRAS Y GASTOS PUBLICOS</v>
          </cell>
          <cell r="H455">
            <v>0</v>
          </cell>
          <cell r="I455">
            <v>42080</v>
          </cell>
          <cell r="J455">
            <v>15000000</v>
          </cell>
          <cell r="K455">
            <v>15042080</v>
          </cell>
          <cell r="L455">
            <v>0</v>
          </cell>
          <cell r="M455">
            <v>58296</v>
          </cell>
          <cell r="N455">
            <v>81157</v>
          </cell>
          <cell r="O455">
            <v>139453</v>
          </cell>
          <cell r="P455">
            <v>30512</v>
          </cell>
          <cell r="Q455">
            <v>15000000</v>
          </cell>
          <cell r="R455">
            <v>15000000</v>
          </cell>
          <cell r="S455">
            <v>30030512</v>
          </cell>
          <cell r="W455">
            <v>0</v>
          </cell>
          <cell r="X455">
            <v>45212045</v>
          </cell>
          <cell r="AA455">
            <v>0</v>
          </cell>
          <cell r="AB455">
            <v>45212045</v>
          </cell>
          <cell r="AE455">
            <v>410</v>
          </cell>
          <cell r="AF455">
            <v>0</v>
          </cell>
          <cell r="AG455" t="str">
            <v>DONATIVOS PARA OBRAS Y GASTOS PUBLICOS</v>
          </cell>
          <cell r="AH455">
            <v>15000000</v>
          </cell>
          <cell r="AI455">
            <v>45212045</v>
          </cell>
        </row>
        <row r="456">
          <cell r="A456">
            <v>41001</v>
          </cell>
          <cell r="B456">
            <v>61919</v>
          </cell>
          <cell r="C456" t="str">
            <v>41691-1-002</v>
          </cell>
          <cell r="D456">
            <v>41001</v>
          </cell>
          <cell r="E456">
            <v>410</v>
          </cell>
          <cell r="F456">
            <v>1</v>
          </cell>
          <cell r="G456" t="str">
            <v>DONATIVO PARA OBRAS VIA RAPIDA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410</v>
          </cell>
          <cell r="AF456">
            <v>1</v>
          </cell>
          <cell r="AG456" t="str">
            <v>DONATIVO PARA OBRAS VIA RAPIDA</v>
          </cell>
          <cell r="AH456">
            <v>0</v>
          </cell>
          <cell r="AI456">
            <v>0</v>
          </cell>
        </row>
        <row r="457">
          <cell r="A457">
            <v>41002</v>
          </cell>
          <cell r="B457">
            <v>61934</v>
          </cell>
          <cell r="C457" t="str">
            <v>41691-2-010</v>
          </cell>
          <cell r="D457">
            <v>41002</v>
          </cell>
          <cell r="E457">
            <v>410</v>
          </cell>
          <cell r="F457">
            <v>2</v>
          </cell>
          <cell r="G457" t="str">
            <v>APORT.AL GOB.DEL EDO. POR APOYO DE SEG.</v>
          </cell>
          <cell r="H457">
            <v>2553053.9900000002</v>
          </cell>
          <cell r="I457">
            <v>378000</v>
          </cell>
          <cell r="J457">
            <v>885582.57</v>
          </cell>
          <cell r="K457">
            <v>3816636.56</v>
          </cell>
          <cell r="L457">
            <v>414035.9</v>
          </cell>
          <cell r="M457">
            <v>1178250</v>
          </cell>
          <cell r="N457">
            <v>826148</v>
          </cell>
          <cell r="O457">
            <v>2418433.9</v>
          </cell>
          <cell r="P457">
            <v>879112.84</v>
          </cell>
          <cell r="Q457">
            <v>1057419.31</v>
          </cell>
          <cell r="R457">
            <v>1833250</v>
          </cell>
          <cell r="S457">
            <v>3769782.15</v>
          </cell>
          <cell r="W457">
            <v>0</v>
          </cell>
          <cell r="X457">
            <v>10004852.609999999</v>
          </cell>
          <cell r="AA457">
            <v>0</v>
          </cell>
          <cell r="AB457">
            <v>10004852.609999999</v>
          </cell>
          <cell r="AE457">
            <v>410</v>
          </cell>
          <cell r="AF457">
            <v>2</v>
          </cell>
          <cell r="AG457" t="str">
            <v>APORT.AL GOB.DEL EDO. POR APOYO DE SEG.</v>
          </cell>
          <cell r="AH457">
            <v>1833250</v>
          </cell>
          <cell r="AI457">
            <v>10004852.609999999</v>
          </cell>
        </row>
        <row r="458">
          <cell r="A458">
            <v>41004</v>
          </cell>
          <cell r="B458">
            <v>61920</v>
          </cell>
          <cell r="C458" t="str">
            <v>41691-1-003</v>
          </cell>
          <cell r="D458">
            <v>41004</v>
          </cell>
          <cell r="E458">
            <v>410</v>
          </cell>
          <cell r="F458">
            <v>4</v>
          </cell>
          <cell r="G458" t="str">
            <v>DONATIVOS PARA CRUZ ROJA</v>
          </cell>
          <cell r="H458">
            <v>95250</v>
          </cell>
          <cell r="I458">
            <v>72675</v>
          </cell>
          <cell r="J458">
            <v>41835</v>
          </cell>
          <cell r="K458">
            <v>209760</v>
          </cell>
          <cell r="L458">
            <v>30060</v>
          </cell>
          <cell r="M458">
            <v>9135</v>
          </cell>
          <cell r="N458">
            <v>7275</v>
          </cell>
          <cell r="O458">
            <v>46470</v>
          </cell>
          <cell r="P458">
            <v>30495</v>
          </cell>
          <cell r="Q458">
            <v>11595</v>
          </cell>
          <cell r="R458">
            <v>4380</v>
          </cell>
          <cell r="S458">
            <v>46470</v>
          </cell>
          <cell r="W458">
            <v>0</v>
          </cell>
          <cell r="X458">
            <v>302700</v>
          </cell>
          <cell r="AA458">
            <v>0</v>
          </cell>
          <cell r="AB458">
            <v>302700</v>
          </cell>
          <cell r="AE458">
            <v>410</v>
          </cell>
          <cell r="AF458">
            <v>4</v>
          </cell>
          <cell r="AG458" t="str">
            <v>DONATIVOS PARA CRUZ ROJA</v>
          </cell>
          <cell r="AH458">
            <v>4380</v>
          </cell>
          <cell r="AI458">
            <v>302700</v>
          </cell>
        </row>
        <row r="459">
          <cell r="A459">
            <v>41005</v>
          </cell>
          <cell r="B459">
            <v>61921</v>
          </cell>
          <cell r="C459" t="str">
            <v>41691-1-004</v>
          </cell>
          <cell r="D459">
            <v>41005</v>
          </cell>
          <cell r="E459">
            <v>410</v>
          </cell>
          <cell r="F459">
            <v>5</v>
          </cell>
          <cell r="G459" t="str">
            <v>DONATIVOS PARA PATRONATO DE BOMBEROS</v>
          </cell>
          <cell r="H459">
            <v>31750</v>
          </cell>
          <cell r="I459">
            <v>24225</v>
          </cell>
          <cell r="J459">
            <v>13945</v>
          </cell>
          <cell r="K459">
            <v>69920</v>
          </cell>
          <cell r="L459">
            <v>10020</v>
          </cell>
          <cell r="M459">
            <v>3045</v>
          </cell>
          <cell r="N459">
            <v>2425</v>
          </cell>
          <cell r="O459">
            <v>15490</v>
          </cell>
          <cell r="P459">
            <v>10165</v>
          </cell>
          <cell r="Q459">
            <v>3865</v>
          </cell>
          <cell r="R459">
            <v>1460</v>
          </cell>
          <cell r="S459">
            <v>15490</v>
          </cell>
          <cell r="W459">
            <v>0</v>
          </cell>
          <cell r="X459">
            <v>100900</v>
          </cell>
          <cell r="AA459">
            <v>0</v>
          </cell>
          <cell r="AB459">
            <v>100900</v>
          </cell>
          <cell r="AE459">
            <v>410</v>
          </cell>
          <cell r="AF459">
            <v>5</v>
          </cell>
          <cell r="AG459" t="str">
            <v>DONATIVOS PARA PATRONATO DE BOMBEROS</v>
          </cell>
          <cell r="AH459">
            <v>1460</v>
          </cell>
          <cell r="AI459">
            <v>100900</v>
          </cell>
        </row>
        <row r="460">
          <cell r="A460">
            <v>41006</v>
          </cell>
          <cell r="B460">
            <v>61922</v>
          </cell>
          <cell r="C460" t="str">
            <v>41691-1-005</v>
          </cell>
          <cell r="D460">
            <v>41006</v>
          </cell>
          <cell r="E460">
            <v>410</v>
          </cell>
          <cell r="F460">
            <v>6</v>
          </cell>
          <cell r="G460" t="str">
            <v>DONATIVOS PARA CRUZ VERDE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410</v>
          </cell>
          <cell r="AF460">
            <v>6</v>
          </cell>
          <cell r="AG460" t="str">
            <v>DONATIVOS PARA CRUZ VERDE</v>
          </cell>
          <cell r="AH460">
            <v>0</v>
          </cell>
          <cell r="AI460">
            <v>0</v>
          </cell>
        </row>
        <row r="461">
          <cell r="A461">
            <v>41007</v>
          </cell>
          <cell r="B461">
            <v>61923</v>
          </cell>
          <cell r="C461" t="str">
            <v>41691-1-006</v>
          </cell>
          <cell r="D461">
            <v>41007</v>
          </cell>
          <cell r="E461">
            <v>410</v>
          </cell>
          <cell r="F461">
            <v>7</v>
          </cell>
          <cell r="G461" t="str">
            <v>DONATIVOS POR APLICAR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410</v>
          </cell>
          <cell r="AF461">
            <v>7</v>
          </cell>
          <cell r="AG461" t="str">
            <v>DONATIVOS POR APLICAR</v>
          </cell>
          <cell r="AH461">
            <v>0</v>
          </cell>
          <cell r="AI461">
            <v>0</v>
          </cell>
        </row>
        <row r="462">
          <cell r="A462">
            <v>41008</v>
          </cell>
          <cell r="B462">
            <v>61924</v>
          </cell>
          <cell r="C462" t="str">
            <v>41691-1-007</v>
          </cell>
          <cell r="D462">
            <v>41008</v>
          </cell>
          <cell r="E462">
            <v>410</v>
          </cell>
          <cell r="F462">
            <v>8</v>
          </cell>
          <cell r="G462" t="str">
            <v>DONATIVO PRO PATRONATO RECONSTRUYAMOS NL</v>
          </cell>
          <cell r="H462">
            <v>13948.18</v>
          </cell>
          <cell r="I462">
            <v>-13948.18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410</v>
          </cell>
          <cell r="AF462">
            <v>8</v>
          </cell>
          <cell r="AG462" t="str">
            <v>DONATIVO PRO PATRONATO RECONSTRUYAMOS NL</v>
          </cell>
          <cell r="AH462">
            <v>0</v>
          </cell>
          <cell r="AI462">
            <v>0</v>
          </cell>
        </row>
        <row r="463">
          <cell r="A463">
            <v>41100</v>
          </cell>
          <cell r="B463" t="e">
            <v>#N/A</v>
          </cell>
          <cell r="C463" t="e">
            <v>#N/A</v>
          </cell>
          <cell r="D463">
            <v>41100</v>
          </cell>
          <cell r="E463">
            <v>411</v>
          </cell>
          <cell r="F463">
            <v>0</v>
          </cell>
          <cell r="G463" t="str">
            <v>APORT.DE ORGS.PARAESTATALES Y OTRAS ENTI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  <cell r="AA463">
            <v>0</v>
          </cell>
          <cell r="AB463">
            <v>0</v>
          </cell>
          <cell r="AE463">
            <v>411</v>
          </cell>
          <cell r="AF463">
            <v>0</v>
          </cell>
          <cell r="AG463" t="str">
            <v>APORT.DE ORGS.PARAESTATALES Y OTRAS ENTI</v>
          </cell>
          <cell r="AH463">
            <v>0</v>
          </cell>
          <cell r="AI463">
            <v>0</v>
          </cell>
        </row>
        <row r="464">
          <cell r="A464">
            <v>41101</v>
          </cell>
          <cell r="B464">
            <v>61926</v>
          </cell>
          <cell r="C464" t="str">
            <v>41691-2-002</v>
          </cell>
          <cell r="D464">
            <v>41101</v>
          </cell>
          <cell r="E464">
            <v>411</v>
          </cell>
          <cell r="F464">
            <v>1</v>
          </cell>
          <cell r="G464" t="str">
            <v>APORTACIONES U.I.E.</v>
          </cell>
          <cell r="H464">
            <v>18855.150000000001</v>
          </cell>
          <cell r="I464">
            <v>0</v>
          </cell>
          <cell r="J464">
            <v>200000</v>
          </cell>
          <cell r="K464">
            <v>218855.15</v>
          </cell>
          <cell r="L464">
            <v>19122300.43</v>
          </cell>
          <cell r="M464">
            <v>0</v>
          </cell>
          <cell r="N464">
            <v>0</v>
          </cell>
          <cell r="O464">
            <v>19122300.43</v>
          </cell>
          <cell r="P464">
            <v>0</v>
          </cell>
          <cell r="Q464">
            <v>148040.48000000001</v>
          </cell>
          <cell r="R464">
            <v>0</v>
          </cell>
          <cell r="S464">
            <v>148040.48000000001</v>
          </cell>
          <cell r="W464">
            <v>0</v>
          </cell>
          <cell r="X464">
            <v>19489196.059999999</v>
          </cell>
          <cell r="AA464">
            <v>0</v>
          </cell>
          <cell r="AB464">
            <v>19489196.059999999</v>
          </cell>
          <cell r="AE464">
            <v>411</v>
          </cell>
          <cell r="AF464">
            <v>1</v>
          </cell>
          <cell r="AG464" t="str">
            <v>APORTACIONES U.I.E.</v>
          </cell>
          <cell r="AH464">
            <v>0</v>
          </cell>
          <cell r="AI464">
            <v>19489196.059999999</v>
          </cell>
        </row>
        <row r="465">
          <cell r="A465">
            <v>41102</v>
          </cell>
          <cell r="B465">
            <v>61927</v>
          </cell>
          <cell r="C465" t="str">
            <v>41691-2-003</v>
          </cell>
          <cell r="D465">
            <v>41102</v>
          </cell>
          <cell r="E465">
            <v>411</v>
          </cell>
          <cell r="F465">
            <v>2</v>
          </cell>
          <cell r="G465" t="str">
            <v>APORTACIONES SRIA. CONTRALORIA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  <cell r="AA465">
            <v>0</v>
          </cell>
          <cell r="AB465">
            <v>0</v>
          </cell>
          <cell r="AE465">
            <v>411</v>
          </cell>
          <cell r="AF465">
            <v>2</v>
          </cell>
          <cell r="AG465" t="str">
            <v>APORTACIONES SRIA. CONTRALORIA</v>
          </cell>
          <cell r="AH465">
            <v>0</v>
          </cell>
          <cell r="AI465">
            <v>0</v>
          </cell>
        </row>
        <row r="466">
          <cell r="A466">
            <v>41106</v>
          </cell>
          <cell r="B466">
            <v>61928</v>
          </cell>
          <cell r="C466" t="str">
            <v>41691-2-004</v>
          </cell>
          <cell r="D466">
            <v>41106</v>
          </cell>
          <cell r="E466">
            <v>411</v>
          </cell>
          <cell r="F466">
            <v>6</v>
          </cell>
          <cell r="G466" t="str">
            <v>APORTACIONES I.C.V.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508888341.24000001</v>
          </cell>
          <cell r="O466">
            <v>508888341.24000001</v>
          </cell>
          <cell r="P466">
            <v>300000000</v>
          </cell>
          <cell r="Q466">
            <v>0</v>
          </cell>
          <cell r="R466">
            <v>0</v>
          </cell>
          <cell r="S466">
            <v>300000000</v>
          </cell>
          <cell r="W466">
            <v>0</v>
          </cell>
          <cell r="X466">
            <v>808888341.24000001</v>
          </cell>
          <cell r="AA466">
            <v>0</v>
          </cell>
          <cell r="AB466">
            <v>808888341.24000001</v>
          </cell>
          <cell r="AE466">
            <v>411</v>
          </cell>
          <cell r="AF466">
            <v>6</v>
          </cell>
          <cell r="AG466" t="str">
            <v>APORTACIONES I.C.V.</v>
          </cell>
          <cell r="AH466">
            <v>0</v>
          </cell>
          <cell r="AI466">
            <v>808888341.24000001</v>
          </cell>
        </row>
        <row r="467">
          <cell r="A467">
            <v>41109</v>
          </cell>
          <cell r="B467">
            <v>61929</v>
          </cell>
          <cell r="C467" t="str">
            <v>41691-2-005</v>
          </cell>
          <cell r="D467">
            <v>41109</v>
          </cell>
          <cell r="E467">
            <v>411</v>
          </cell>
          <cell r="F467">
            <v>9</v>
          </cell>
          <cell r="G467" t="str">
            <v>APORTACIONES U.A.N.L.</v>
          </cell>
          <cell r="H467">
            <v>3690986.96</v>
          </cell>
          <cell r="I467">
            <v>0</v>
          </cell>
          <cell r="J467">
            <v>0</v>
          </cell>
          <cell r="K467">
            <v>3690986.96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3690986.96</v>
          </cell>
          <cell r="AA467">
            <v>0</v>
          </cell>
          <cell r="AB467">
            <v>3690986.96</v>
          </cell>
          <cell r="AE467">
            <v>411</v>
          </cell>
          <cell r="AF467">
            <v>9</v>
          </cell>
          <cell r="AG467" t="str">
            <v>APORTACIONES U.A.N.L.</v>
          </cell>
          <cell r="AH467">
            <v>0</v>
          </cell>
          <cell r="AI467">
            <v>3690986.96</v>
          </cell>
        </row>
        <row r="468">
          <cell r="A468">
            <v>41111</v>
          </cell>
          <cell r="B468">
            <v>61930</v>
          </cell>
          <cell r="C468" t="str">
            <v>41691-2-006</v>
          </cell>
          <cell r="D468">
            <v>41111</v>
          </cell>
          <cell r="E468">
            <v>411</v>
          </cell>
          <cell r="F468">
            <v>11</v>
          </cell>
          <cell r="G468" t="str">
            <v>APORTACIONES OTROS ORGANISMOS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411</v>
          </cell>
          <cell r="AF468">
            <v>11</v>
          </cell>
          <cell r="AG468" t="str">
            <v>APORTACIONES OTROS ORGANISMOS</v>
          </cell>
          <cell r="AH468">
            <v>0</v>
          </cell>
          <cell r="AI468">
            <v>0</v>
          </cell>
        </row>
        <row r="469">
          <cell r="A469">
            <v>41607</v>
          </cell>
          <cell r="B469">
            <v>61931</v>
          </cell>
          <cell r="C469" t="str">
            <v>41691-2-007</v>
          </cell>
          <cell r="D469">
            <v>41607</v>
          </cell>
          <cell r="E469">
            <v>416</v>
          </cell>
          <cell r="F469">
            <v>7</v>
          </cell>
          <cell r="G469" t="str">
            <v>COORD.DE PROY.INFRAC.ESTRATEGICA(COPIES)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416</v>
          </cell>
          <cell r="AF469">
            <v>7</v>
          </cell>
          <cell r="AG469" t="str">
            <v>COORD.DE PROY.INFRAC.ESTRATEGICA(COPIES)</v>
          </cell>
          <cell r="AH469">
            <v>0</v>
          </cell>
          <cell r="AI469">
            <v>0</v>
          </cell>
        </row>
        <row r="470">
          <cell r="A470">
            <v>44001</v>
          </cell>
          <cell r="B470">
            <v>61932</v>
          </cell>
          <cell r="C470" t="str">
            <v>41691-2-008</v>
          </cell>
          <cell r="D470">
            <v>44001</v>
          </cell>
          <cell r="E470">
            <v>440</v>
          </cell>
          <cell r="F470">
            <v>1</v>
          </cell>
          <cell r="G470" t="str">
            <v>MUNICIPIOS AREA METROP.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  <cell r="AA470">
            <v>0</v>
          </cell>
          <cell r="AB470">
            <v>0</v>
          </cell>
          <cell r="AE470">
            <v>440</v>
          </cell>
          <cell r="AF470">
            <v>1</v>
          </cell>
          <cell r="AG470" t="str">
            <v>MUNICIPIOS AREA METROP.</v>
          </cell>
          <cell r="AH470">
            <v>0</v>
          </cell>
          <cell r="AI470">
            <v>0</v>
          </cell>
        </row>
        <row r="471">
          <cell r="A471">
            <v>44002</v>
          </cell>
          <cell r="B471">
            <v>61933</v>
          </cell>
          <cell r="C471" t="str">
            <v>41691-2-009</v>
          </cell>
          <cell r="D471">
            <v>44002</v>
          </cell>
          <cell r="E471">
            <v>440</v>
          </cell>
          <cell r="F471">
            <v>2</v>
          </cell>
          <cell r="G471" t="str">
            <v>OTROS MUNICIPIOS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118114.49</v>
          </cell>
          <cell r="M471">
            <v>0</v>
          </cell>
          <cell r="N471">
            <v>0</v>
          </cell>
          <cell r="O471">
            <v>118114.49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118114.49</v>
          </cell>
          <cell r="AA471">
            <v>0</v>
          </cell>
          <cell r="AB471">
            <v>118114.49</v>
          </cell>
          <cell r="AE471">
            <v>440</v>
          </cell>
          <cell r="AF471">
            <v>2</v>
          </cell>
          <cell r="AG471" t="str">
            <v>OTROS MUNICIPIOS</v>
          </cell>
          <cell r="AH471">
            <v>0</v>
          </cell>
          <cell r="AI471">
            <v>118114.49</v>
          </cell>
        </row>
        <row r="472">
          <cell r="A472">
            <v>46001</v>
          </cell>
          <cell r="B472">
            <v>61947</v>
          </cell>
          <cell r="C472" t="str">
            <v>41691-3-008</v>
          </cell>
          <cell r="D472">
            <v>46001</v>
          </cell>
          <cell r="E472">
            <v>460</v>
          </cell>
          <cell r="F472">
            <v>1</v>
          </cell>
          <cell r="G472" t="str">
            <v>DEV.DIVERSOS APROVECHAMIENTOS</v>
          </cell>
          <cell r="H472">
            <v>0</v>
          </cell>
          <cell r="I472">
            <v>-76737.919999999998</v>
          </cell>
          <cell r="J472">
            <v>-50018.85</v>
          </cell>
          <cell r="K472">
            <v>-126756.76999999999</v>
          </cell>
          <cell r="L472">
            <v>-33437.879999999997</v>
          </cell>
          <cell r="M472">
            <v>708143.72</v>
          </cell>
          <cell r="N472">
            <v>-700629.59</v>
          </cell>
          <cell r="O472">
            <v>-25923.75</v>
          </cell>
          <cell r="P472">
            <v>-20266.32</v>
          </cell>
          <cell r="Q472">
            <v>-19289.8</v>
          </cell>
          <cell r="R472">
            <v>-120881.65</v>
          </cell>
          <cell r="S472">
            <v>-160437.76999999999</v>
          </cell>
          <cell r="W472">
            <v>0</v>
          </cell>
          <cell r="X472">
            <v>-313118.28999999998</v>
          </cell>
          <cell r="AA472">
            <v>0</v>
          </cell>
          <cell r="AB472">
            <v>-313118.28999999998</v>
          </cell>
          <cell r="AE472">
            <v>460</v>
          </cell>
          <cell r="AF472">
            <v>1</v>
          </cell>
          <cell r="AG472" t="str">
            <v>DEV.DIVERSOS APROVECHAMIENTOS</v>
          </cell>
          <cell r="AH472">
            <v>-120881.65</v>
          </cell>
          <cell r="AI472">
            <v>-313118.28999999998</v>
          </cell>
        </row>
        <row r="473">
          <cell r="A473">
            <v>46002</v>
          </cell>
          <cell r="B473">
            <v>61951</v>
          </cell>
          <cell r="C473" t="str">
            <v>41691-3-011</v>
          </cell>
          <cell r="D473">
            <v>46002</v>
          </cell>
          <cell r="E473">
            <v>460</v>
          </cell>
          <cell r="F473">
            <v>2</v>
          </cell>
          <cell r="G473" t="str">
            <v>DEV.DE ISR,IVA,IETU,PEQ.CONTRIB(REPECOS)</v>
          </cell>
          <cell r="H473">
            <v>0</v>
          </cell>
          <cell r="I473">
            <v>-30480</v>
          </cell>
          <cell r="J473">
            <v>0</v>
          </cell>
          <cell r="K473">
            <v>-30480</v>
          </cell>
          <cell r="L473">
            <v>0</v>
          </cell>
          <cell r="M473">
            <v>0</v>
          </cell>
          <cell r="N473">
            <v>-3911</v>
          </cell>
          <cell r="O473">
            <v>-3911</v>
          </cell>
          <cell r="P473">
            <v>-233</v>
          </cell>
          <cell r="Q473">
            <v>-8821</v>
          </cell>
          <cell r="R473">
            <v>-25501</v>
          </cell>
          <cell r="S473">
            <v>-34555</v>
          </cell>
          <cell r="W473">
            <v>0</v>
          </cell>
          <cell r="X473">
            <v>-68946</v>
          </cell>
          <cell r="AA473">
            <v>0</v>
          </cell>
          <cell r="AB473">
            <v>-68946</v>
          </cell>
          <cell r="AE473">
            <v>460</v>
          </cell>
          <cell r="AF473">
            <v>2</v>
          </cell>
          <cell r="AG473" t="str">
            <v>DEV.DE ISR,IVA,IETU,PEQ.CONTRIB(REPECOS)</v>
          </cell>
          <cell r="AH473">
            <v>-25501</v>
          </cell>
          <cell r="AI473">
            <v>-68946</v>
          </cell>
        </row>
        <row r="474">
          <cell r="A474">
            <v>47000</v>
          </cell>
          <cell r="B474">
            <v>97101</v>
          </cell>
          <cell r="C474" t="str">
            <v>22311-3-001</v>
          </cell>
          <cell r="D474">
            <v>47000</v>
          </cell>
          <cell r="E474">
            <v>470</v>
          </cell>
          <cell r="F474">
            <v>0</v>
          </cell>
          <cell r="G474" t="str">
            <v>FINANCIAMIENTO PUBLICO</v>
          </cell>
          <cell r="H474">
            <v>500000000</v>
          </cell>
          <cell r="I474">
            <v>0</v>
          </cell>
          <cell r="J474">
            <v>1000000000</v>
          </cell>
          <cell r="K474">
            <v>1500000000</v>
          </cell>
          <cell r="L474">
            <v>1000000000</v>
          </cell>
          <cell r="M474">
            <v>2500000000</v>
          </cell>
          <cell r="N474">
            <v>1500000000</v>
          </cell>
          <cell r="O474">
            <v>5000000000</v>
          </cell>
          <cell r="P474">
            <v>0</v>
          </cell>
          <cell r="Q474">
            <v>1000000000</v>
          </cell>
          <cell r="R474">
            <v>221400000</v>
          </cell>
          <cell r="S474">
            <v>1221400000</v>
          </cell>
          <cell r="W474">
            <v>0</v>
          </cell>
          <cell r="X474">
            <v>7721400000</v>
          </cell>
          <cell r="AA474">
            <v>0</v>
          </cell>
          <cell r="AB474">
            <v>7721400000</v>
          </cell>
          <cell r="AE474">
            <v>470</v>
          </cell>
          <cell r="AF474">
            <v>0</v>
          </cell>
          <cell r="AG474" t="str">
            <v>FINANCIAMIENTO PUBLICO</v>
          </cell>
          <cell r="AH474">
            <v>221400000</v>
          </cell>
          <cell r="AI474">
            <v>7721400000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>
            <v>0</v>
          </cell>
          <cell r="G475" t="str">
            <v>SUB TOTAL APROVECHAMIENTOS</v>
          </cell>
          <cell r="H475">
            <v>509663883.60000002</v>
          </cell>
          <cell r="I475">
            <v>4086609.49</v>
          </cell>
          <cell r="J475">
            <v>1257192012.6500001</v>
          </cell>
          <cell r="K475">
            <v>1770942505.7400002</v>
          </cell>
          <cell r="L475">
            <v>1021287652.67</v>
          </cell>
          <cell r="M475">
            <v>2508911422.3800001</v>
          </cell>
          <cell r="N475">
            <v>2184469925.1700001</v>
          </cell>
          <cell r="O475">
            <v>5714669000.2200003</v>
          </cell>
          <cell r="P475">
            <v>304650287.13999999</v>
          </cell>
          <cell r="Q475">
            <v>1024332960.91</v>
          </cell>
          <cell r="R475">
            <v>416706729.62</v>
          </cell>
          <cell r="S475">
            <v>1745689977.6700001</v>
          </cell>
          <cell r="W475">
            <v>0</v>
          </cell>
          <cell r="X475">
            <v>9231301483.6300011</v>
          </cell>
          <cell r="AA475">
            <v>0</v>
          </cell>
          <cell r="AB475">
            <v>9231301483.6299992</v>
          </cell>
          <cell r="AE475">
            <v>0</v>
          </cell>
          <cell r="AF475">
            <v>0</v>
          </cell>
          <cell r="AG475" t="str">
            <v>SUB TOTAL APROVECHAMIENTOS</v>
          </cell>
          <cell r="AH475">
            <v>416706729.62</v>
          </cell>
          <cell r="AI475">
            <v>9231301483.6299992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>
            <v>0</v>
          </cell>
          <cell r="G476" t="str">
            <v>INCENTIVOS POR RECAUDACION DE IMPUESTOS FEDERALES COORDINADOS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 t="str">
            <v>INCENTIVOS POR RECAUDACION DE IMPUESTOS FEDERALES COORDINADOS</v>
          </cell>
          <cell r="AH476">
            <v>0</v>
          </cell>
          <cell r="AI476">
            <v>0</v>
          </cell>
        </row>
        <row r="477">
          <cell r="A477">
            <v>51601</v>
          </cell>
          <cell r="B477">
            <v>61429</v>
          </cell>
          <cell r="C477" t="str">
            <v>41611-1-001</v>
          </cell>
          <cell r="D477">
            <v>51601</v>
          </cell>
          <cell r="E477">
            <v>516</v>
          </cell>
          <cell r="F477">
            <v>1</v>
          </cell>
          <cell r="G477" t="str">
            <v>INCENTIVOS POR FISC.CONCURRENTE</v>
          </cell>
          <cell r="H477">
            <v>0</v>
          </cell>
          <cell r="I477">
            <v>12703158</v>
          </cell>
          <cell r="J477">
            <v>36656894</v>
          </cell>
          <cell r="K477">
            <v>49360052</v>
          </cell>
          <cell r="L477">
            <v>12329414</v>
          </cell>
          <cell r="M477">
            <v>4204300</v>
          </cell>
          <cell r="N477">
            <v>8675089</v>
          </cell>
          <cell r="O477">
            <v>25208803</v>
          </cell>
          <cell r="P477">
            <v>14081891</v>
          </cell>
          <cell r="Q477">
            <v>14717546</v>
          </cell>
          <cell r="R477">
            <v>20048220</v>
          </cell>
          <cell r="S477">
            <v>48847657</v>
          </cell>
          <cell r="W477">
            <v>0</v>
          </cell>
          <cell r="X477">
            <v>123416512</v>
          </cell>
          <cell r="AA477">
            <v>0</v>
          </cell>
          <cell r="AB477">
            <v>123416512</v>
          </cell>
          <cell r="AE477">
            <v>516</v>
          </cell>
          <cell r="AF477">
            <v>1</v>
          </cell>
          <cell r="AG477" t="str">
            <v>INCENTIVOS POR FISC.CONCURRENTE</v>
          </cell>
          <cell r="AH477">
            <v>20048220</v>
          </cell>
          <cell r="AI477">
            <v>123416512</v>
          </cell>
        </row>
        <row r="478">
          <cell r="A478">
            <v>51602</v>
          </cell>
          <cell r="B478">
            <v>61430</v>
          </cell>
          <cell r="C478" t="str">
            <v>41611-1-002</v>
          </cell>
          <cell r="D478">
            <v>51602</v>
          </cell>
          <cell r="E478">
            <v>516</v>
          </cell>
          <cell r="F478">
            <v>2</v>
          </cell>
          <cell r="G478" t="str">
            <v>INCENTIVOS POR VIG.DE OBLIGACIONES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  <cell r="AA478">
            <v>0</v>
          </cell>
          <cell r="AB478">
            <v>0</v>
          </cell>
          <cell r="AE478">
            <v>516</v>
          </cell>
          <cell r="AF478">
            <v>2</v>
          </cell>
          <cell r="AG478" t="str">
            <v>INCENTIVOS POR VIG.DE OBLIGACIONES</v>
          </cell>
          <cell r="AH478">
            <v>0</v>
          </cell>
          <cell r="AI478">
            <v>0</v>
          </cell>
        </row>
        <row r="479">
          <cell r="A479">
            <v>51603</v>
          </cell>
          <cell r="B479">
            <v>61431</v>
          </cell>
          <cell r="C479" t="str">
            <v>41611-1-003</v>
          </cell>
          <cell r="D479">
            <v>51603</v>
          </cell>
          <cell r="E479">
            <v>516</v>
          </cell>
          <cell r="F479">
            <v>3</v>
          </cell>
          <cell r="G479" t="str">
            <v>INCENTIVOS POR REG.PEQ.CONTRIBUYENTE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36826</v>
          </cell>
          <cell r="M479">
            <v>121867</v>
          </cell>
          <cell r="N479">
            <v>0</v>
          </cell>
          <cell r="O479">
            <v>158693</v>
          </cell>
          <cell r="P479">
            <v>99424</v>
          </cell>
          <cell r="Q479">
            <v>0</v>
          </cell>
          <cell r="R479">
            <v>6270</v>
          </cell>
          <cell r="S479">
            <v>105694</v>
          </cell>
          <cell r="W479">
            <v>0</v>
          </cell>
          <cell r="X479">
            <v>264387</v>
          </cell>
          <cell r="AA479">
            <v>0</v>
          </cell>
          <cell r="AB479">
            <v>264387</v>
          </cell>
          <cell r="AE479">
            <v>516</v>
          </cell>
          <cell r="AF479">
            <v>3</v>
          </cell>
          <cell r="AG479" t="str">
            <v>INCENTIVOS POR REG.PEQ.CONTRIBUYENTE</v>
          </cell>
          <cell r="AH479">
            <v>6270</v>
          </cell>
          <cell r="AI479">
            <v>264387</v>
          </cell>
        </row>
        <row r="480">
          <cell r="A480">
            <v>51604</v>
          </cell>
          <cell r="B480">
            <v>61432</v>
          </cell>
          <cell r="C480" t="str">
            <v>41611-1-004</v>
          </cell>
          <cell r="D480">
            <v>51604</v>
          </cell>
          <cell r="E480">
            <v>516</v>
          </cell>
          <cell r="F480">
            <v>4</v>
          </cell>
          <cell r="G480" t="str">
            <v>INCENTIVOS POR REG. INTERMEDIO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41021</v>
          </cell>
          <cell r="M480">
            <v>5121</v>
          </cell>
          <cell r="N480">
            <v>0</v>
          </cell>
          <cell r="O480">
            <v>46142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46142</v>
          </cell>
          <cell r="AA480">
            <v>0</v>
          </cell>
          <cell r="AB480">
            <v>46142</v>
          </cell>
          <cell r="AE480">
            <v>516</v>
          </cell>
          <cell r="AF480">
            <v>4</v>
          </cell>
          <cell r="AG480" t="str">
            <v>INCENTIVOS POR REG. INTERMEDIO</v>
          </cell>
          <cell r="AH480">
            <v>0</v>
          </cell>
          <cell r="AI480">
            <v>46142</v>
          </cell>
        </row>
        <row r="481">
          <cell r="A481">
            <v>51605</v>
          </cell>
          <cell r="B481">
            <v>61433</v>
          </cell>
          <cell r="C481" t="str">
            <v>41611-1-005</v>
          </cell>
          <cell r="D481">
            <v>51605</v>
          </cell>
          <cell r="E481">
            <v>516</v>
          </cell>
          <cell r="F481">
            <v>5</v>
          </cell>
          <cell r="G481" t="str">
            <v>INCEN.POR GANANCIA DE ENAJ.DE BIENES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516</v>
          </cell>
          <cell r="AF481">
            <v>5</v>
          </cell>
          <cell r="AG481" t="str">
            <v>INCEN.POR GANANCIA DE ENAJ.DE BIENES</v>
          </cell>
          <cell r="AH481">
            <v>0</v>
          </cell>
          <cell r="AI481">
            <v>0</v>
          </cell>
        </row>
        <row r="482">
          <cell r="A482">
            <v>51606</v>
          </cell>
          <cell r="B482">
            <v>61623</v>
          </cell>
          <cell r="C482" t="str">
            <v>41611-1-006</v>
          </cell>
          <cell r="D482">
            <v>51606</v>
          </cell>
          <cell r="E482">
            <v>516</v>
          </cell>
          <cell r="F482">
            <v>6</v>
          </cell>
          <cell r="G482" t="str">
            <v>INCENTIVOS POR IEPS GASOLINA Y DIESEL</v>
          </cell>
          <cell r="H482">
            <v>0</v>
          </cell>
          <cell r="I482">
            <v>111883</v>
          </cell>
          <cell r="J482">
            <v>0</v>
          </cell>
          <cell r="K482">
            <v>111883</v>
          </cell>
          <cell r="L482">
            <v>0</v>
          </cell>
          <cell r="M482">
            <v>390520</v>
          </cell>
          <cell r="N482">
            <v>0</v>
          </cell>
          <cell r="O482">
            <v>390520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502403</v>
          </cell>
          <cell r="AA482">
            <v>0</v>
          </cell>
          <cell r="AB482">
            <v>502403</v>
          </cell>
          <cell r="AE482">
            <v>516</v>
          </cell>
          <cell r="AF482">
            <v>6</v>
          </cell>
          <cell r="AG482" t="str">
            <v>INCENTIVOS POR IEPS GASOLINA Y DIESEL</v>
          </cell>
          <cell r="AH482">
            <v>0</v>
          </cell>
          <cell r="AI482">
            <v>502403</v>
          </cell>
        </row>
        <row r="483">
          <cell r="A483">
            <v>51607</v>
          </cell>
          <cell r="B483">
            <v>61121</v>
          </cell>
          <cell r="C483" t="str">
            <v>41611-1-007</v>
          </cell>
          <cell r="D483">
            <v>51607</v>
          </cell>
          <cell r="E483">
            <v>516</v>
          </cell>
          <cell r="F483">
            <v>7</v>
          </cell>
          <cell r="G483" t="str">
            <v>INCENTIVOS POR ISAN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  <cell r="AA483">
            <v>0</v>
          </cell>
          <cell r="AB483">
            <v>0</v>
          </cell>
          <cell r="AE483">
            <v>516</v>
          </cell>
          <cell r="AF483">
            <v>7</v>
          </cell>
          <cell r="AG483" t="str">
            <v>INCENTIVOS POR ISAN</v>
          </cell>
          <cell r="AH483">
            <v>0</v>
          </cell>
          <cell r="AI483">
            <v>0</v>
          </cell>
        </row>
        <row r="484">
          <cell r="A484">
            <v>51608</v>
          </cell>
          <cell r="B484">
            <v>61434</v>
          </cell>
          <cell r="C484" t="str">
            <v>41611-1-009</v>
          </cell>
          <cell r="D484">
            <v>51608</v>
          </cell>
          <cell r="E484">
            <v>516</v>
          </cell>
          <cell r="F484">
            <v>8</v>
          </cell>
          <cell r="G484" t="str">
            <v>INCENTIVOS CARTERA DE CREDITOS SAT</v>
          </cell>
          <cell r="H484">
            <v>0</v>
          </cell>
          <cell r="I484">
            <v>0</v>
          </cell>
          <cell r="J484">
            <v>194121</v>
          </cell>
          <cell r="K484">
            <v>194121</v>
          </cell>
          <cell r="L484">
            <v>163230</v>
          </cell>
          <cell r="M484">
            <v>1465780</v>
          </cell>
          <cell r="N484">
            <v>538905</v>
          </cell>
          <cell r="O484">
            <v>2167915</v>
          </cell>
          <cell r="P484">
            <v>324997</v>
          </cell>
          <cell r="Q484">
            <v>143622</v>
          </cell>
          <cell r="R484">
            <v>335906</v>
          </cell>
          <cell r="S484">
            <v>804525</v>
          </cell>
          <cell r="W484">
            <v>0</v>
          </cell>
          <cell r="X484">
            <v>3166561</v>
          </cell>
          <cell r="AA484">
            <v>0</v>
          </cell>
          <cell r="AB484">
            <v>3166561</v>
          </cell>
          <cell r="AE484">
            <v>516</v>
          </cell>
          <cell r="AF484">
            <v>8</v>
          </cell>
          <cell r="AG484" t="str">
            <v>INCENTIVOS CARTERA DE CREDITOS SAT</v>
          </cell>
          <cell r="AH484">
            <v>335906</v>
          </cell>
          <cell r="AI484">
            <v>3166561</v>
          </cell>
        </row>
        <row r="485">
          <cell r="A485">
            <v>56600</v>
          </cell>
          <cell r="B485" t="e">
            <v>#N/A</v>
          </cell>
          <cell r="C485" t="e">
            <v>#N/A</v>
          </cell>
          <cell r="D485">
            <v>56600</v>
          </cell>
          <cell r="E485">
            <v>566</v>
          </cell>
          <cell r="F485">
            <v>0</v>
          </cell>
          <cell r="G485" t="str">
            <v>IMPUESTO EMPRESARIAL A TASA UNICA(IETU)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  <cell r="AA485">
            <v>0</v>
          </cell>
          <cell r="AB485">
            <v>0</v>
          </cell>
          <cell r="AE485">
            <v>566</v>
          </cell>
          <cell r="AF485">
            <v>0</v>
          </cell>
          <cell r="AG485" t="str">
            <v>IMPUESTO EMPRESARIAL A TASA UNICA(IETU)</v>
          </cell>
          <cell r="AH485">
            <v>0</v>
          </cell>
          <cell r="AI485">
            <v>0</v>
          </cell>
        </row>
        <row r="486">
          <cell r="A486">
            <v>56601</v>
          </cell>
          <cell r="B486">
            <v>61301</v>
          </cell>
          <cell r="C486" t="str">
            <v>41611-4-001</v>
          </cell>
          <cell r="D486">
            <v>56601</v>
          </cell>
          <cell r="E486">
            <v>566</v>
          </cell>
          <cell r="F486">
            <v>1</v>
          </cell>
          <cell r="G486" t="str">
            <v>IETU REG. PEQ. CONTRIB.(REPECOS)100%</v>
          </cell>
          <cell r="H486">
            <v>6436306</v>
          </cell>
          <cell r="I486">
            <v>2711145</v>
          </cell>
          <cell r="J486">
            <v>2100257</v>
          </cell>
          <cell r="K486">
            <v>11247708</v>
          </cell>
          <cell r="L486">
            <v>4610614</v>
          </cell>
          <cell r="M486">
            <v>6557233</v>
          </cell>
          <cell r="N486">
            <v>1446463</v>
          </cell>
          <cell r="O486">
            <v>12614310</v>
          </cell>
          <cell r="P486">
            <v>5826869</v>
          </cell>
          <cell r="Q486">
            <v>4432935</v>
          </cell>
          <cell r="R486">
            <v>2341708</v>
          </cell>
          <cell r="S486">
            <v>12601512</v>
          </cell>
          <cell r="W486">
            <v>0</v>
          </cell>
          <cell r="X486">
            <v>36463530</v>
          </cell>
          <cell r="AA486">
            <v>0</v>
          </cell>
          <cell r="AB486">
            <v>36463530</v>
          </cell>
          <cell r="AE486">
            <v>566</v>
          </cell>
          <cell r="AF486">
            <v>1</v>
          </cell>
          <cell r="AG486" t="str">
            <v>IETU REG. PEQ. CONTRIB.(REPECOS)100%</v>
          </cell>
          <cell r="AH486">
            <v>2341708</v>
          </cell>
          <cell r="AI486">
            <v>36463530</v>
          </cell>
        </row>
        <row r="487">
          <cell r="A487">
            <v>56602</v>
          </cell>
          <cell r="B487">
            <v>61302</v>
          </cell>
          <cell r="C487" t="str">
            <v>41611-4-002</v>
          </cell>
          <cell r="D487">
            <v>56602</v>
          </cell>
          <cell r="E487">
            <v>566</v>
          </cell>
          <cell r="F487">
            <v>2</v>
          </cell>
          <cell r="G487" t="str">
            <v>SUB.POR BENEFICIOS FISCALES IETU 100%</v>
          </cell>
          <cell r="H487">
            <v>0</v>
          </cell>
          <cell r="I487">
            <v>0</v>
          </cell>
          <cell r="J487">
            <v>-12992</v>
          </cell>
          <cell r="K487">
            <v>-12992</v>
          </cell>
          <cell r="L487">
            <v>0</v>
          </cell>
          <cell r="M487">
            <v>0</v>
          </cell>
          <cell r="N487">
            <v>-37940</v>
          </cell>
          <cell r="O487">
            <v>-37940</v>
          </cell>
          <cell r="P487">
            <v>-521</v>
          </cell>
          <cell r="Q487">
            <v>-71663</v>
          </cell>
          <cell r="R487">
            <v>-139392</v>
          </cell>
          <cell r="S487">
            <v>-211576</v>
          </cell>
          <cell r="W487">
            <v>0</v>
          </cell>
          <cell r="X487">
            <v>-262508</v>
          </cell>
          <cell r="AA487">
            <v>0</v>
          </cell>
          <cell r="AB487">
            <v>-262508</v>
          </cell>
          <cell r="AE487">
            <v>566</v>
          </cell>
          <cell r="AF487">
            <v>2</v>
          </cell>
          <cell r="AG487" t="str">
            <v>SUB.POR BENEFICIOS FISCALES IETU 100%</v>
          </cell>
          <cell r="AH487">
            <v>-139392</v>
          </cell>
          <cell r="AI487">
            <v>-262508</v>
          </cell>
        </row>
        <row r="488">
          <cell r="A488">
            <v>56603</v>
          </cell>
          <cell r="E488">
            <v>566</v>
          </cell>
          <cell r="F488">
            <v>3</v>
          </cell>
          <cell r="G488" t="str">
            <v>IETU DEL EJERCICIO</v>
          </cell>
          <cell r="K488">
            <v>0</v>
          </cell>
          <cell r="O488">
            <v>0</v>
          </cell>
          <cell r="Q488">
            <v>3411680</v>
          </cell>
          <cell r="R488">
            <v>0</v>
          </cell>
          <cell r="S488">
            <v>3411680</v>
          </cell>
          <cell r="W488">
            <v>0</v>
          </cell>
          <cell r="X488">
            <v>3411680</v>
          </cell>
          <cell r="AA488">
            <v>0</v>
          </cell>
          <cell r="AB488">
            <v>3411680</v>
          </cell>
          <cell r="AE488">
            <v>566</v>
          </cell>
          <cell r="AF488">
            <v>3</v>
          </cell>
          <cell r="AG488" t="str">
            <v>IETU DEL EJERCICIO</v>
          </cell>
          <cell r="AH488">
            <v>0</v>
          </cell>
          <cell r="AI488">
            <v>3411680</v>
          </cell>
        </row>
        <row r="489">
          <cell r="A489">
            <v>56604</v>
          </cell>
          <cell r="E489">
            <v>566</v>
          </cell>
          <cell r="F489">
            <v>4</v>
          </cell>
          <cell r="G489" t="str">
            <v>IETU PAGOS PROVISIONALES</v>
          </cell>
          <cell r="K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566</v>
          </cell>
          <cell r="AF489">
            <v>4</v>
          </cell>
          <cell r="AG489" t="str">
            <v>IETU PAGOS PROVISIONALES</v>
          </cell>
          <cell r="AH489">
            <v>0</v>
          </cell>
          <cell r="AI489">
            <v>0</v>
          </cell>
        </row>
        <row r="490">
          <cell r="A490">
            <v>56700</v>
          </cell>
          <cell r="B490" t="e">
            <v>#N/A</v>
          </cell>
          <cell r="C490" t="e">
            <v>#N/A</v>
          </cell>
          <cell r="D490">
            <v>56700</v>
          </cell>
          <cell r="E490">
            <v>567</v>
          </cell>
          <cell r="F490">
            <v>0</v>
          </cell>
          <cell r="G490" t="str">
            <v>IMPUESTO SOBRE LA RENTA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567</v>
          </cell>
          <cell r="AF490">
            <v>0</v>
          </cell>
          <cell r="AG490" t="str">
            <v>IMPUESTO SOBRE LA RENTA</v>
          </cell>
          <cell r="AH490">
            <v>0</v>
          </cell>
          <cell r="AI490">
            <v>0</v>
          </cell>
        </row>
        <row r="491">
          <cell r="A491">
            <v>56704</v>
          </cell>
          <cell r="B491">
            <v>61401</v>
          </cell>
          <cell r="C491" t="str">
            <v>41611-5-001</v>
          </cell>
          <cell r="D491">
            <v>56704</v>
          </cell>
          <cell r="E491">
            <v>567</v>
          </cell>
          <cell r="F491">
            <v>4</v>
          </cell>
          <cell r="G491" t="str">
            <v>ISR PERSONAS MORALES PAGOS PROV. 75%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567</v>
          </cell>
          <cell r="AF491">
            <v>4</v>
          </cell>
          <cell r="AG491" t="str">
            <v>ISR PERSONAS MORALES PAGOS PROV. 75%</v>
          </cell>
          <cell r="AH491">
            <v>0</v>
          </cell>
          <cell r="AI491">
            <v>0</v>
          </cell>
        </row>
        <row r="492">
          <cell r="A492">
            <v>56739</v>
          </cell>
          <cell r="B492">
            <v>61403</v>
          </cell>
          <cell r="C492" t="str">
            <v>41611-5-005</v>
          </cell>
          <cell r="D492">
            <v>56739</v>
          </cell>
          <cell r="E492">
            <v>567</v>
          </cell>
          <cell r="F492">
            <v>39</v>
          </cell>
          <cell r="G492" t="str">
            <v>ISR PERSONAS MORALES PAG.PROV. 100%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  <cell r="AA492">
            <v>0</v>
          </cell>
          <cell r="AB492">
            <v>0</v>
          </cell>
          <cell r="AE492">
            <v>567</v>
          </cell>
          <cell r="AF492">
            <v>39</v>
          </cell>
          <cell r="AG492" t="str">
            <v>ISR PERSONAS MORALES PAG.PROV. 100%</v>
          </cell>
          <cell r="AH492">
            <v>0</v>
          </cell>
          <cell r="AI492">
            <v>0</v>
          </cell>
        </row>
        <row r="493">
          <cell r="A493">
            <v>56740</v>
          </cell>
          <cell r="E493">
            <v>567</v>
          </cell>
          <cell r="F493">
            <v>40</v>
          </cell>
          <cell r="G493" t="str">
            <v>ISR RETENCION DE SALARIO</v>
          </cell>
          <cell r="K493">
            <v>0</v>
          </cell>
          <cell r="O493">
            <v>0</v>
          </cell>
          <cell r="Q493">
            <v>288507634</v>
          </cell>
          <cell r="R493">
            <v>0</v>
          </cell>
          <cell r="S493">
            <v>288507634</v>
          </cell>
          <cell r="W493">
            <v>0</v>
          </cell>
          <cell r="X493">
            <v>288507634</v>
          </cell>
          <cell r="AA493">
            <v>0</v>
          </cell>
          <cell r="AB493">
            <v>288507634</v>
          </cell>
          <cell r="AE493">
            <v>567</v>
          </cell>
          <cell r="AF493">
            <v>40</v>
          </cell>
          <cell r="AG493" t="str">
            <v>ISR RETENCION DE SALARIO</v>
          </cell>
          <cell r="AH493">
            <v>0</v>
          </cell>
          <cell r="AI493">
            <v>288507634</v>
          </cell>
        </row>
        <row r="494">
          <cell r="A494">
            <v>56748</v>
          </cell>
          <cell r="B494">
            <v>61404</v>
          </cell>
          <cell r="C494" t="str">
            <v>41611-5-006</v>
          </cell>
          <cell r="D494">
            <v>56748</v>
          </cell>
          <cell r="E494">
            <v>567</v>
          </cell>
          <cell r="F494">
            <v>48</v>
          </cell>
          <cell r="G494" t="str">
            <v>ISR P.FIS.PAG.PROV.ACT.PEQ.CONT.100%</v>
          </cell>
          <cell r="H494">
            <v>5597752</v>
          </cell>
          <cell r="I494">
            <v>2336316</v>
          </cell>
          <cell r="J494">
            <v>1230781</v>
          </cell>
          <cell r="K494">
            <v>9164849</v>
          </cell>
          <cell r="L494">
            <v>3971616</v>
          </cell>
          <cell r="M494">
            <v>4843858</v>
          </cell>
          <cell r="N494">
            <v>993439</v>
          </cell>
          <cell r="O494">
            <v>9808913</v>
          </cell>
          <cell r="P494">
            <v>5225012</v>
          </cell>
          <cell r="Q494">
            <v>2995840</v>
          </cell>
          <cell r="R494">
            <v>1554568</v>
          </cell>
          <cell r="S494">
            <v>9775420</v>
          </cell>
          <cell r="W494">
            <v>0</v>
          </cell>
          <cell r="X494">
            <v>28749182</v>
          </cell>
          <cell r="AA494">
            <v>0</v>
          </cell>
          <cell r="AB494">
            <v>28749182</v>
          </cell>
          <cell r="AE494">
            <v>567</v>
          </cell>
          <cell r="AF494">
            <v>48</v>
          </cell>
          <cell r="AG494" t="str">
            <v>ISR P.FIS.PAG.PROV.ACT.PEQ.CONT.100%</v>
          </cell>
          <cell r="AH494">
            <v>1554568</v>
          </cell>
          <cell r="AI494">
            <v>28749182</v>
          </cell>
        </row>
        <row r="495">
          <cell r="A495">
            <v>56754</v>
          </cell>
          <cell r="B495">
            <v>61405</v>
          </cell>
          <cell r="C495" t="str">
            <v>41611-5-008</v>
          </cell>
          <cell r="D495">
            <v>56754</v>
          </cell>
          <cell r="E495">
            <v>567</v>
          </cell>
          <cell r="F495">
            <v>54</v>
          </cell>
          <cell r="G495" t="str">
            <v>ISR RET.P.MOR.YFIS.PAG.PRO.ENAJ.BIE.100%</v>
          </cell>
          <cell r="H495">
            <v>6079431</v>
          </cell>
          <cell r="I495">
            <v>10028690</v>
          </cell>
          <cell r="J495">
            <v>12253516</v>
          </cell>
          <cell r="K495">
            <v>28361637</v>
          </cell>
          <cell r="L495">
            <v>7436996</v>
          </cell>
          <cell r="M495">
            <v>8044555</v>
          </cell>
          <cell r="N495">
            <v>13965014</v>
          </cell>
          <cell r="O495">
            <v>29446565</v>
          </cell>
          <cell r="P495">
            <v>10975733</v>
          </cell>
          <cell r="Q495">
            <v>9474381</v>
          </cell>
          <cell r="R495">
            <v>14325043</v>
          </cell>
          <cell r="S495">
            <v>34775157</v>
          </cell>
          <cell r="W495">
            <v>0</v>
          </cell>
          <cell r="X495">
            <v>92583359</v>
          </cell>
          <cell r="AA495">
            <v>0</v>
          </cell>
          <cell r="AB495">
            <v>92583359</v>
          </cell>
          <cell r="AE495">
            <v>567</v>
          </cell>
          <cell r="AF495">
            <v>54</v>
          </cell>
          <cell r="AG495" t="str">
            <v>ISR RET.P.MOR.YFIS.PAG.PRO.ENAJ.BIE.100%</v>
          </cell>
          <cell r="AH495">
            <v>14325043</v>
          </cell>
          <cell r="AI495">
            <v>92583359</v>
          </cell>
        </row>
        <row r="496">
          <cell r="A496">
            <v>56756</v>
          </cell>
          <cell r="B496">
            <v>61406</v>
          </cell>
          <cell r="C496" t="str">
            <v>41611-5-011</v>
          </cell>
          <cell r="D496">
            <v>56756</v>
          </cell>
          <cell r="E496">
            <v>567</v>
          </cell>
          <cell r="F496">
            <v>56</v>
          </cell>
          <cell r="G496" t="str">
            <v>ISR P.FIS.PAG.PROV.ACT.EMP.REG.INT.100%</v>
          </cell>
          <cell r="H496">
            <v>558873.98</v>
          </cell>
          <cell r="I496">
            <v>1435823.68</v>
          </cell>
          <cell r="J496">
            <v>1361201.12</v>
          </cell>
          <cell r="K496">
            <v>3355898.7800000003</v>
          </cell>
          <cell r="L496">
            <v>1030235.08</v>
          </cell>
          <cell r="M496">
            <v>1151902.97</v>
          </cell>
          <cell r="N496">
            <v>1216656.83</v>
          </cell>
          <cell r="O496">
            <v>3398794.88</v>
          </cell>
          <cell r="P496">
            <v>1208782.33</v>
          </cell>
          <cell r="Q496">
            <v>1413711.13</v>
          </cell>
          <cell r="R496">
            <v>1231272.47</v>
          </cell>
          <cell r="S496">
            <v>3853765.9299999997</v>
          </cell>
          <cell r="W496">
            <v>0</v>
          </cell>
          <cell r="X496">
            <v>10608459.59</v>
          </cell>
          <cell r="AA496">
            <v>0</v>
          </cell>
          <cell r="AB496">
            <v>10608459.59</v>
          </cell>
          <cell r="AE496">
            <v>567</v>
          </cell>
          <cell r="AF496">
            <v>56</v>
          </cell>
          <cell r="AG496" t="str">
            <v>ISR P.FIS.PAG.PROV.ACT.EMP.REG.INT.100%</v>
          </cell>
          <cell r="AH496">
            <v>1231272.47</v>
          </cell>
          <cell r="AI496">
            <v>10608459.59</v>
          </cell>
        </row>
        <row r="497">
          <cell r="A497">
            <v>56757</v>
          </cell>
          <cell r="B497">
            <v>61407</v>
          </cell>
          <cell r="C497" t="str">
            <v>41611-5-014</v>
          </cell>
          <cell r="D497">
            <v>56757</v>
          </cell>
          <cell r="E497">
            <v>567</v>
          </cell>
          <cell r="F497">
            <v>57</v>
          </cell>
          <cell r="G497" t="str">
            <v>SUB.POR BENEFICIOS FISCALES ISR 100%</v>
          </cell>
          <cell r="H497">
            <v>-88303</v>
          </cell>
          <cell r="I497">
            <v>-236098</v>
          </cell>
          <cell r="J497">
            <v>-183829</v>
          </cell>
          <cell r="K497">
            <v>-508230</v>
          </cell>
          <cell r="L497">
            <v>0</v>
          </cell>
          <cell r="M497">
            <v>0</v>
          </cell>
          <cell r="N497">
            <v>-34317</v>
          </cell>
          <cell r="O497">
            <v>-34317</v>
          </cell>
          <cell r="P497">
            <v>0</v>
          </cell>
          <cell r="Q497">
            <v>-95051</v>
          </cell>
          <cell r="R497">
            <v>-121079</v>
          </cell>
          <cell r="S497">
            <v>-216130</v>
          </cell>
          <cell r="W497">
            <v>0</v>
          </cell>
          <cell r="X497">
            <v>-758677</v>
          </cell>
          <cell r="AA497">
            <v>0</v>
          </cell>
          <cell r="AB497">
            <v>-758677</v>
          </cell>
          <cell r="AE497">
            <v>567</v>
          </cell>
          <cell r="AF497">
            <v>57</v>
          </cell>
          <cell r="AG497" t="str">
            <v>SUB.POR BENEFICIOS FISCALES ISR 100%</v>
          </cell>
          <cell r="AH497">
            <v>-121079</v>
          </cell>
          <cell r="AI497">
            <v>-758677</v>
          </cell>
        </row>
        <row r="498">
          <cell r="A498">
            <v>56758</v>
          </cell>
          <cell r="E498">
            <v>567</v>
          </cell>
          <cell r="F498">
            <v>58</v>
          </cell>
          <cell r="G498" t="str">
            <v>ISR DEL EJERCICIO</v>
          </cell>
          <cell r="K498">
            <v>0</v>
          </cell>
          <cell r="O498">
            <v>0</v>
          </cell>
          <cell r="Q498">
            <v>58545400</v>
          </cell>
          <cell r="R498">
            <v>0</v>
          </cell>
          <cell r="S498">
            <v>58545400</v>
          </cell>
          <cell r="W498">
            <v>0</v>
          </cell>
          <cell r="X498">
            <v>58545400</v>
          </cell>
          <cell r="AA498">
            <v>0</v>
          </cell>
          <cell r="AB498">
            <v>58545400</v>
          </cell>
          <cell r="AE498">
            <v>567</v>
          </cell>
          <cell r="AF498">
            <v>58</v>
          </cell>
          <cell r="AG498" t="str">
            <v>ISR DEL EJERCICIO</v>
          </cell>
          <cell r="AH498">
            <v>0</v>
          </cell>
          <cell r="AI498">
            <v>58545400</v>
          </cell>
        </row>
        <row r="499">
          <cell r="A499">
            <v>56759</v>
          </cell>
          <cell r="E499">
            <v>567</v>
          </cell>
          <cell r="F499">
            <v>59</v>
          </cell>
          <cell r="G499" t="str">
            <v>ISR RETENCION HONORARIOS</v>
          </cell>
          <cell r="K499">
            <v>0</v>
          </cell>
          <cell r="O499">
            <v>0</v>
          </cell>
          <cell r="Q499">
            <v>105269</v>
          </cell>
          <cell r="R499">
            <v>0</v>
          </cell>
          <cell r="S499">
            <v>105269</v>
          </cell>
          <cell r="W499">
            <v>0</v>
          </cell>
          <cell r="X499">
            <v>105269</v>
          </cell>
          <cell r="AA499">
            <v>0</v>
          </cell>
          <cell r="AB499">
            <v>105269</v>
          </cell>
          <cell r="AE499">
            <v>567</v>
          </cell>
          <cell r="AF499">
            <v>59</v>
          </cell>
          <cell r="AG499" t="str">
            <v>ISR RETENCION HONORARIOS</v>
          </cell>
          <cell r="AH499">
            <v>0</v>
          </cell>
          <cell r="AI499">
            <v>105269</v>
          </cell>
        </row>
        <row r="500">
          <cell r="A500">
            <v>56800</v>
          </cell>
          <cell r="B500" t="e">
            <v>#N/A</v>
          </cell>
          <cell r="C500" t="e">
            <v>#N/A</v>
          </cell>
          <cell r="D500">
            <v>56800</v>
          </cell>
          <cell r="E500">
            <v>568</v>
          </cell>
          <cell r="F500">
            <v>0</v>
          </cell>
          <cell r="G500" t="str">
            <v>TOTAL IMPUESTO AL ACTIVO</v>
          </cell>
          <cell r="H500">
            <v>12147753.98</v>
          </cell>
          <cell r="I500">
            <v>13564731.68</v>
          </cell>
          <cell r="J500">
            <v>14661669.119999999</v>
          </cell>
          <cell r="K500">
            <v>40374154.780000001</v>
          </cell>
          <cell r="L500">
            <v>12438847.08</v>
          </cell>
          <cell r="M500">
            <v>14040315.970000001</v>
          </cell>
          <cell r="N500">
            <v>16140792.83</v>
          </cell>
          <cell r="O500">
            <v>42619955.880000003</v>
          </cell>
          <cell r="P500">
            <v>17409527.329999998</v>
          </cell>
          <cell r="Q500">
            <v>360947184.13</v>
          </cell>
          <cell r="R500">
            <v>16989804.469999999</v>
          </cell>
          <cell r="S500">
            <v>395346515.92999995</v>
          </cell>
          <cell r="W500">
            <v>0</v>
          </cell>
          <cell r="X500">
            <v>478340626.58999991</v>
          </cell>
          <cell r="AA500">
            <v>0</v>
          </cell>
          <cell r="AB500">
            <v>478340626.58999997</v>
          </cell>
          <cell r="AE500">
            <v>568</v>
          </cell>
          <cell r="AF500">
            <v>0</v>
          </cell>
          <cell r="AG500" t="str">
            <v>TOTAL IMPUESTO AL ACTIVO</v>
          </cell>
          <cell r="AH500">
            <v>16989804.469999999</v>
          </cell>
          <cell r="AI500">
            <v>478340626.58999997</v>
          </cell>
        </row>
        <row r="501">
          <cell r="A501">
            <v>56900</v>
          </cell>
          <cell r="B501" t="e">
            <v>#N/A</v>
          </cell>
          <cell r="C501" t="e">
            <v>#N/A</v>
          </cell>
          <cell r="D501">
            <v>56900</v>
          </cell>
          <cell r="E501">
            <v>569</v>
          </cell>
          <cell r="F501">
            <v>0</v>
          </cell>
          <cell r="G501" t="str">
            <v>IMPUESTO AL VALOR AGREGADO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  <cell r="AA501">
            <v>0</v>
          </cell>
          <cell r="AB501">
            <v>0</v>
          </cell>
          <cell r="AE501">
            <v>569</v>
          </cell>
          <cell r="AF501">
            <v>0</v>
          </cell>
          <cell r="AG501" t="str">
            <v>IMPUESTO AL VALOR AGREGADO</v>
          </cell>
          <cell r="AH501">
            <v>0</v>
          </cell>
          <cell r="AI501">
            <v>0</v>
          </cell>
        </row>
        <row r="502">
          <cell r="A502">
            <v>56901</v>
          </cell>
          <cell r="B502">
            <v>61501</v>
          </cell>
          <cell r="C502" t="str">
            <v>41611-6-001</v>
          </cell>
          <cell r="D502">
            <v>56901</v>
          </cell>
          <cell r="E502">
            <v>569</v>
          </cell>
          <cell r="F502">
            <v>1</v>
          </cell>
          <cell r="G502" t="str">
            <v>IVA PAG.PROV.PERS.MOR.Y FIS. 100%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334095354</v>
          </cell>
          <cell r="R502">
            <v>0</v>
          </cell>
          <cell r="S502">
            <v>334095354</v>
          </cell>
          <cell r="W502">
            <v>0</v>
          </cell>
          <cell r="X502">
            <v>334095354</v>
          </cell>
          <cell r="AA502">
            <v>0</v>
          </cell>
          <cell r="AB502">
            <v>334095354</v>
          </cell>
          <cell r="AE502">
            <v>569</v>
          </cell>
          <cell r="AF502">
            <v>1</v>
          </cell>
          <cell r="AG502" t="str">
            <v>IVA PAG.PROV.PERS.MOR.Y FIS. 100%</v>
          </cell>
          <cell r="AH502">
            <v>0</v>
          </cell>
          <cell r="AI502">
            <v>334095354</v>
          </cell>
        </row>
        <row r="503">
          <cell r="A503">
            <v>56905</v>
          </cell>
          <cell r="B503">
            <v>61502</v>
          </cell>
          <cell r="C503" t="str">
            <v>41611-6-002</v>
          </cell>
          <cell r="D503">
            <v>56905</v>
          </cell>
          <cell r="E503">
            <v>569</v>
          </cell>
          <cell r="F503">
            <v>5</v>
          </cell>
          <cell r="G503" t="str">
            <v>DEC ANUAL Y COMP R SIMPLIF 100% (054)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  <cell r="AA503">
            <v>0</v>
          </cell>
          <cell r="AB503">
            <v>0</v>
          </cell>
          <cell r="AE503">
            <v>569</v>
          </cell>
          <cell r="AF503">
            <v>5</v>
          </cell>
          <cell r="AG503" t="str">
            <v>DEC ANUAL Y COMP R SIMPLIF 100% (054)</v>
          </cell>
          <cell r="AH503">
            <v>0</v>
          </cell>
          <cell r="AI503">
            <v>0</v>
          </cell>
        </row>
        <row r="504">
          <cell r="A504">
            <v>56913</v>
          </cell>
          <cell r="B504">
            <v>61503</v>
          </cell>
          <cell r="C504" t="str">
            <v>41611-6-003</v>
          </cell>
          <cell r="D504">
            <v>56913</v>
          </cell>
          <cell r="E504">
            <v>569</v>
          </cell>
          <cell r="F504">
            <v>13</v>
          </cell>
          <cell r="G504" t="str">
            <v>REGIMEN DE PEQUEÑOS CONT 100%(048)</v>
          </cell>
          <cell r="H504">
            <v>6170550</v>
          </cell>
          <cell r="I504">
            <v>2552408</v>
          </cell>
          <cell r="J504">
            <v>1555584</v>
          </cell>
          <cell r="K504">
            <v>10278542</v>
          </cell>
          <cell r="L504">
            <v>4393324</v>
          </cell>
          <cell r="M504">
            <v>5522145</v>
          </cell>
          <cell r="N504">
            <v>1148437</v>
          </cell>
          <cell r="O504">
            <v>11063906</v>
          </cell>
          <cell r="P504">
            <v>5673998</v>
          </cell>
          <cell r="Q504">
            <v>3510596</v>
          </cell>
          <cell r="R504">
            <v>1786688</v>
          </cell>
          <cell r="S504">
            <v>10971282</v>
          </cell>
          <cell r="W504">
            <v>0</v>
          </cell>
          <cell r="X504">
            <v>32313730</v>
          </cell>
          <cell r="AA504">
            <v>0</v>
          </cell>
          <cell r="AB504">
            <v>32313730</v>
          </cell>
          <cell r="AE504">
            <v>569</v>
          </cell>
          <cell r="AF504">
            <v>13</v>
          </cell>
          <cell r="AG504" t="str">
            <v>REGIMEN DE PEQUEÑOS CONT 100%(048)</v>
          </cell>
          <cell r="AH504">
            <v>1786688</v>
          </cell>
          <cell r="AI504">
            <v>32313730</v>
          </cell>
        </row>
        <row r="505">
          <cell r="A505">
            <v>56914</v>
          </cell>
          <cell r="B505">
            <v>61504</v>
          </cell>
          <cell r="C505" t="str">
            <v>41611-6-004</v>
          </cell>
          <cell r="D505">
            <v>56914</v>
          </cell>
          <cell r="E505">
            <v>569</v>
          </cell>
          <cell r="F505">
            <v>14</v>
          </cell>
          <cell r="G505" t="str">
            <v>SUB.POR BENEFICIOS FISCALES IVA 100%</v>
          </cell>
          <cell r="H505">
            <v>0</v>
          </cell>
          <cell r="I505">
            <v>0</v>
          </cell>
          <cell r="J505">
            <v>-2893</v>
          </cell>
          <cell r="K505">
            <v>-2893</v>
          </cell>
          <cell r="L505">
            <v>0</v>
          </cell>
          <cell r="M505">
            <v>0</v>
          </cell>
          <cell r="N505">
            <v>-36206</v>
          </cell>
          <cell r="O505">
            <v>-36206</v>
          </cell>
          <cell r="P505">
            <v>-208</v>
          </cell>
          <cell r="Q505">
            <v>-73127</v>
          </cell>
          <cell r="R505">
            <v>-120251</v>
          </cell>
          <cell r="S505">
            <v>-193586</v>
          </cell>
          <cell r="W505">
            <v>0</v>
          </cell>
          <cell r="X505">
            <v>-232685</v>
          </cell>
          <cell r="AA505">
            <v>0</v>
          </cell>
          <cell r="AB505">
            <v>-232685</v>
          </cell>
          <cell r="AE505">
            <v>569</v>
          </cell>
          <cell r="AF505">
            <v>14</v>
          </cell>
          <cell r="AG505" t="str">
            <v>SUB.POR BENEFICIOS FISCALES IVA 100%</v>
          </cell>
          <cell r="AH505">
            <v>-120251</v>
          </cell>
          <cell r="AI505">
            <v>-232685</v>
          </cell>
        </row>
        <row r="506">
          <cell r="A506">
            <v>56900</v>
          </cell>
          <cell r="B506" t="e">
            <v>#N/A</v>
          </cell>
          <cell r="C506" t="e">
            <v>#N/A</v>
          </cell>
          <cell r="D506">
            <v>56900</v>
          </cell>
          <cell r="E506">
            <v>569</v>
          </cell>
          <cell r="F506">
            <v>0</v>
          </cell>
          <cell r="G506" t="str">
            <v>TOTAL IMPUESTO AL VALOR AGREGADO</v>
          </cell>
          <cell r="H506">
            <v>6170550</v>
          </cell>
          <cell r="I506">
            <v>2552408</v>
          </cell>
          <cell r="J506">
            <v>1552691</v>
          </cell>
          <cell r="K506">
            <v>10275649</v>
          </cell>
          <cell r="L506">
            <v>4393324</v>
          </cell>
          <cell r="M506">
            <v>5522145</v>
          </cell>
          <cell r="N506">
            <v>1112231</v>
          </cell>
          <cell r="O506">
            <v>11027700</v>
          </cell>
          <cell r="P506">
            <v>5673790</v>
          </cell>
          <cell r="Q506">
            <v>337532823</v>
          </cell>
          <cell r="R506">
            <v>1666437</v>
          </cell>
          <cell r="S506">
            <v>344873050</v>
          </cell>
          <cell r="W506">
            <v>0</v>
          </cell>
          <cell r="X506">
            <v>366176399</v>
          </cell>
          <cell r="AA506">
            <v>0</v>
          </cell>
          <cell r="AB506">
            <v>366176399</v>
          </cell>
          <cell r="AE506">
            <v>569</v>
          </cell>
          <cell r="AF506">
            <v>0</v>
          </cell>
          <cell r="AG506" t="str">
            <v>TOTAL IMPUESTO AL VALOR AGREGADO</v>
          </cell>
          <cell r="AH506">
            <v>1666437</v>
          </cell>
          <cell r="AI506">
            <v>366176399</v>
          </cell>
        </row>
        <row r="507">
          <cell r="A507">
            <v>57400</v>
          </cell>
          <cell r="B507" t="e">
            <v>#N/A</v>
          </cell>
          <cell r="C507" t="e">
            <v>#N/A</v>
          </cell>
          <cell r="D507">
            <v>57400</v>
          </cell>
          <cell r="E507">
            <v>574</v>
          </cell>
          <cell r="F507">
            <v>0</v>
          </cell>
          <cell r="G507" t="str">
            <v>GASTOS DE EJECUCION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  <cell r="AA507">
            <v>0</v>
          </cell>
          <cell r="AB507">
            <v>0</v>
          </cell>
          <cell r="AE507">
            <v>574</v>
          </cell>
          <cell r="AF507">
            <v>0</v>
          </cell>
          <cell r="AG507" t="str">
            <v>GASTOS DE EJECUCION</v>
          </cell>
          <cell r="AH507">
            <v>0</v>
          </cell>
          <cell r="AI507">
            <v>0</v>
          </cell>
        </row>
        <row r="508">
          <cell r="A508">
            <v>57401</v>
          </cell>
          <cell r="B508">
            <v>61117</v>
          </cell>
          <cell r="C508" t="str">
            <v>41611-2-017</v>
          </cell>
          <cell r="D508">
            <v>57401</v>
          </cell>
          <cell r="E508">
            <v>574</v>
          </cell>
          <cell r="F508">
            <v>1</v>
          </cell>
          <cell r="G508" t="str">
            <v>GASTOS DE EJECUCION ISAN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380</v>
          </cell>
          <cell r="O508">
            <v>380</v>
          </cell>
          <cell r="P508">
            <v>380</v>
          </cell>
          <cell r="Q508">
            <v>0</v>
          </cell>
          <cell r="R508">
            <v>1520</v>
          </cell>
          <cell r="S508">
            <v>1900</v>
          </cell>
          <cell r="W508">
            <v>0</v>
          </cell>
          <cell r="X508">
            <v>2280</v>
          </cell>
          <cell r="AA508">
            <v>0</v>
          </cell>
          <cell r="AB508">
            <v>2280</v>
          </cell>
          <cell r="AE508">
            <v>574</v>
          </cell>
          <cell r="AF508">
            <v>1</v>
          </cell>
          <cell r="AG508" t="str">
            <v>GASTOS DE EJECUCION ISAN</v>
          </cell>
          <cell r="AH508">
            <v>1520</v>
          </cell>
          <cell r="AI508">
            <v>2280</v>
          </cell>
        </row>
        <row r="509">
          <cell r="A509">
            <v>57403</v>
          </cell>
          <cell r="B509">
            <v>61427</v>
          </cell>
          <cell r="C509" t="str">
            <v>41611-5-027</v>
          </cell>
          <cell r="D509">
            <v>57403</v>
          </cell>
          <cell r="E509">
            <v>574</v>
          </cell>
          <cell r="F509">
            <v>3</v>
          </cell>
          <cell r="G509" t="str">
            <v>GASTOS DE EJEC.VIG.DE OBLIGACIONES 100%</v>
          </cell>
          <cell r="H509">
            <v>0</v>
          </cell>
          <cell r="I509">
            <v>0</v>
          </cell>
          <cell r="J509">
            <v>380</v>
          </cell>
          <cell r="K509">
            <v>380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380</v>
          </cell>
          <cell r="AA509">
            <v>0</v>
          </cell>
          <cell r="AB509">
            <v>380</v>
          </cell>
          <cell r="AE509">
            <v>574</v>
          </cell>
          <cell r="AF509">
            <v>3</v>
          </cell>
          <cell r="AG509" t="str">
            <v>GASTOS DE EJEC.VIG.DE OBLIGACIONES 100%</v>
          </cell>
          <cell r="AH509">
            <v>0</v>
          </cell>
          <cell r="AI509">
            <v>380</v>
          </cell>
        </row>
        <row r="510">
          <cell r="A510">
            <v>57404</v>
          </cell>
          <cell r="B510">
            <v>61219</v>
          </cell>
          <cell r="C510" t="str">
            <v>41611-3-019</v>
          </cell>
          <cell r="D510">
            <v>57404</v>
          </cell>
          <cell r="E510">
            <v>574</v>
          </cell>
          <cell r="F510">
            <v>4</v>
          </cell>
          <cell r="G510" t="str">
            <v>GASTOS DE EJECUCION IMP. SOBRE TENENCIA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574</v>
          </cell>
          <cell r="AF510">
            <v>4</v>
          </cell>
          <cell r="AG510" t="str">
            <v>GASTOS DE EJECUCION IMP. SOBRE TENENCIA</v>
          </cell>
          <cell r="AH510">
            <v>0</v>
          </cell>
          <cell r="AI510">
            <v>0</v>
          </cell>
        </row>
        <row r="511">
          <cell r="A511">
            <v>57405</v>
          </cell>
          <cell r="B511">
            <v>61428</v>
          </cell>
          <cell r="C511" t="str">
            <v>41611-5-028</v>
          </cell>
          <cell r="D511">
            <v>57405</v>
          </cell>
          <cell r="E511">
            <v>574</v>
          </cell>
          <cell r="F511">
            <v>5</v>
          </cell>
          <cell r="G511" t="str">
            <v>GASTOS DE EJEC.DE CREDITOS FIS.FEDERALES</v>
          </cell>
          <cell r="H511">
            <v>64848.800000000003</v>
          </cell>
          <cell r="I511">
            <v>210347.6</v>
          </cell>
          <cell r="J511">
            <v>122775.71</v>
          </cell>
          <cell r="K511">
            <v>397972.11000000004</v>
          </cell>
          <cell r="L511">
            <v>76887.070000000007</v>
          </cell>
          <cell r="M511">
            <v>82276.44</v>
          </cell>
          <cell r="N511">
            <v>96771.42</v>
          </cell>
          <cell r="O511">
            <v>255934.93</v>
          </cell>
          <cell r="P511">
            <v>87230</v>
          </cell>
          <cell r="Q511">
            <v>73700</v>
          </cell>
          <cell r="R511">
            <v>141900</v>
          </cell>
          <cell r="S511">
            <v>302830</v>
          </cell>
          <cell r="W511">
            <v>0</v>
          </cell>
          <cell r="X511">
            <v>956737.04</v>
          </cell>
          <cell r="AA511">
            <v>0</v>
          </cell>
          <cell r="AB511">
            <v>956737.04</v>
          </cell>
          <cell r="AE511">
            <v>574</v>
          </cell>
          <cell r="AF511">
            <v>5</v>
          </cell>
          <cell r="AG511" t="str">
            <v>GASTOS DE EJEC.DE CREDITOS FIS.FEDERALES</v>
          </cell>
          <cell r="AH511">
            <v>141900</v>
          </cell>
          <cell r="AI511">
            <v>956737.04</v>
          </cell>
        </row>
        <row r="512">
          <cell r="A512">
            <v>57406</v>
          </cell>
          <cell r="B512">
            <v>61220</v>
          </cell>
          <cell r="C512" t="str">
            <v>41611-3-020</v>
          </cell>
          <cell r="D512">
            <v>57406</v>
          </cell>
          <cell r="E512">
            <v>574</v>
          </cell>
          <cell r="F512">
            <v>6</v>
          </cell>
          <cell r="G512" t="str">
            <v>GASTOS DE EJEC.IMP.S/TENENCIA REZAGO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600</v>
          </cell>
          <cell r="O512">
            <v>600</v>
          </cell>
          <cell r="P512">
            <v>0</v>
          </cell>
          <cell r="Q512">
            <v>0</v>
          </cell>
          <cell r="R512">
            <v>609</v>
          </cell>
          <cell r="S512">
            <v>609</v>
          </cell>
          <cell r="W512">
            <v>0</v>
          </cell>
          <cell r="X512">
            <v>1209</v>
          </cell>
          <cell r="AA512">
            <v>0</v>
          </cell>
          <cell r="AB512">
            <v>1209</v>
          </cell>
          <cell r="AE512">
            <v>574</v>
          </cell>
          <cell r="AF512">
            <v>6</v>
          </cell>
          <cell r="AG512" t="str">
            <v>GASTOS DE EJEC.IMP.S/TENENCIA REZAGO</v>
          </cell>
          <cell r="AH512">
            <v>609</v>
          </cell>
          <cell r="AI512">
            <v>1209</v>
          </cell>
        </row>
        <row r="513">
          <cell r="A513">
            <v>57407</v>
          </cell>
          <cell r="B513">
            <v>61118</v>
          </cell>
          <cell r="C513" t="str">
            <v>41611-2-018</v>
          </cell>
          <cell r="D513">
            <v>57407</v>
          </cell>
          <cell r="E513">
            <v>574</v>
          </cell>
          <cell r="F513">
            <v>7</v>
          </cell>
          <cell r="G513" t="str">
            <v>GASTOS DE EJECUCION ISAN REZAGO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9500</v>
          </cell>
          <cell r="Q513">
            <v>1900</v>
          </cell>
          <cell r="R513">
            <v>760</v>
          </cell>
          <cell r="S513">
            <v>12160</v>
          </cell>
          <cell r="W513">
            <v>0</v>
          </cell>
          <cell r="X513">
            <v>12160</v>
          </cell>
          <cell r="AA513">
            <v>0</v>
          </cell>
          <cell r="AB513">
            <v>12160</v>
          </cell>
          <cell r="AE513">
            <v>574</v>
          </cell>
          <cell r="AF513">
            <v>7</v>
          </cell>
          <cell r="AG513" t="str">
            <v>GASTOS DE EJECUCION ISAN REZAGO</v>
          </cell>
          <cell r="AH513">
            <v>760</v>
          </cell>
          <cell r="AI513">
            <v>12160</v>
          </cell>
        </row>
        <row r="514">
          <cell r="A514">
            <v>57408</v>
          </cell>
          <cell r="B514">
            <v>61819</v>
          </cell>
          <cell r="C514" t="str">
            <v>41611-9-019</v>
          </cell>
          <cell r="D514">
            <v>57408</v>
          </cell>
          <cell r="E514">
            <v>574</v>
          </cell>
          <cell r="F514">
            <v>8</v>
          </cell>
          <cell r="G514" t="str">
            <v>GASTOS DE EJEC.DE MULTAS FED.NO FISCALES</v>
          </cell>
          <cell r="H514">
            <v>43389.279999999999</v>
          </cell>
          <cell r="I514">
            <v>98643.07</v>
          </cell>
          <cell r="J514">
            <v>122040.04</v>
          </cell>
          <cell r="K514">
            <v>264072.39</v>
          </cell>
          <cell r="L514">
            <v>50113.56</v>
          </cell>
          <cell r="M514">
            <v>90948.93</v>
          </cell>
          <cell r="N514">
            <v>95923.86</v>
          </cell>
          <cell r="O514">
            <v>236986.34999999998</v>
          </cell>
          <cell r="P514">
            <v>53162.84</v>
          </cell>
          <cell r="Q514">
            <v>82869.649999999994</v>
          </cell>
          <cell r="R514">
            <v>87586.54</v>
          </cell>
          <cell r="S514">
            <v>223619.02999999997</v>
          </cell>
          <cell r="W514">
            <v>0</v>
          </cell>
          <cell r="X514">
            <v>724677.77</v>
          </cell>
          <cell r="AA514">
            <v>0</v>
          </cell>
          <cell r="AB514">
            <v>724677.77</v>
          </cell>
          <cell r="AE514">
            <v>574</v>
          </cell>
          <cell r="AF514">
            <v>8</v>
          </cell>
          <cell r="AG514" t="str">
            <v>GASTOS DE EJEC.DE MULTAS FED.NO FISCALES</v>
          </cell>
          <cell r="AH514">
            <v>87586.54</v>
          </cell>
          <cell r="AI514">
            <v>724677.77</v>
          </cell>
        </row>
        <row r="515">
          <cell r="A515">
            <v>57400</v>
          </cell>
          <cell r="B515" t="e">
            <v>#N/A</v>
          </cell>
          <cell r="C515" t="e">
            <v>#N/A</v>
          </cell>
          <cell r="D515">
            <v>57400</v>
          </cell>
          <cell r="E515">
            <v>574</v>
          </cell>
          <cell r="F515">
            <v>0</v>
          </cell>
          <cell r="G515" t="str">
            <v>GASTOS DE EJECUCION</v>
          </cell>
          <cell r="H515">
            <v>108238.08</v>
          </cell>
          <cell r="I515">
            <v>308990.67</v>
          </cell>
          <cell r="J515">
            <v>245195.75</v>
          </cell>
          <cell r="K515">
            <v>662424.5</v>
          </cell>
          <cell r="L515">
            <v>127000.63</v>
          </cell>
          <cell r="M515">
            <v>173225.37</v>
          </cell>
          <cell r="N515">
            <v>193675.28</v>
          </cell>
          <cell r="O515">
            <v>493901.28</v>
          </cell>
          <cell r="P515">
            <v>150272.84</v>
          </cell>
          <cell r="Q515">
            <v>158469.65</v>
          </cell>
          <cell r="R515">
            <v>232375.54</v>
          </cell>
          <cell r="S515">
            <v>541118.03</v>
          </cell>
          <cell r="W515">
            <v>0</v>
          </cell>
          <cell r="X515">
            <v>1697443.81</v>
          </cell>
          <cell r="AA515">
            <v>0</v>
          </cell>
          <cell r="AB515">
            <v>1697443.81</v>
          </cell>
          <cell r="AE515">
            <v>574</v>
          </cell>
          <cell r="AF515">
            <v>0</v>
          </cell>
          <cell r="AG515" t="str">
            <v>GASTOS DE EJECUCION</v>
          </cell>
          <cell r="AH515">
            <v>232375.54</v>
          </cell>
          <cell r="AI515">
            <v>1697443.81</v>
          </cell>
        </row>
        <row r="516">
          <cell r="A516">
            <v>57500</v>
          </cell>
          <cell r="B516" t="e">
            <v>#N/A</v>
          </cell>
          <cell r="C516" t="e">
            <v>#N/A</v>
          </cell>
          <cell r="D516">
            <v>57500</v>
          </cell>
          <cell r="E516">
            <v>575</v>
          </cell>
          <cell r="F516">
            <v>0</v>
          </cell>
          <cell r="G516" t="str">
            <v>MULTAS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575</v>
          </cell>
          <cell r="AF516">
            <v>0</v>
          </cell>
          <cell r="AG516" t="str">
            <v>MULTAS</v>
          </cell>
          <cell r="AH516">
            <v>0</v>
          </cell>
          <cell r="AI516">
            <v>0</v>
          </cell>
        </row>
        <row r="517">
          <cell r="A517">
            <v>57502</v>
          </cell>
          <cell r="B517">
            <v>61415</v>
          </cell>
          <cell r="C517" t="str">
            <v>41611-5-015</v>
          </cell>
          <cell r="D517">
            <v>57502</v>
          </cell>
          <cell r="E517">
            <v>575</v>
          </cell>
          <cell r="F517">
            <v>2</v>
          </cell>
          <cell r="G517" t="str">
            <v>MULTAS ISR,IA,IVA FISCALIZACION 100%</v>
          </cell>
          <cell r="H517">
            <v>120575</v>
          </cell>
          <cell r="I517">
            <v>188871.42</v>
          </cell>
          <cell r="J517">
            <v>429374.5</v>
          </cell>
          <cell r="K517">
            <v>738820.92</v>
          </cell>
          <cell r="L517">
            <v>19242.03</v>
          </cell>
          <cell r="M517">
            <v>71397.899999999994</v>
          </cell>
          <cell r="N517">
            <v>80563.09</v>
          </cell>
          <cell r="O517">
            <v>171203.02</v>
          </cell>
          <cell r="P517">
            <v>74767.5</v>
          </cell>
          <cell r="Q517">
            <v>23686998.949999999</v>
          </cell>
          <cell r="R517">
            <v>46512.95</v>
          </cell>
          <cell r="S517">
            <v>23808279.399999999</v>
          </cell>
          <cell r="W517">
            <v>0</v>
          </cell>
          <cell r="X517">
            <v>24718303.34</v>
          </cell>
          <cell r="AA517">
            <v>0</v>
          </cell>
          <cell r="AB517">
            <v>24718303.34</v>
          </cell>
          <cell r="AE517">
            <v>575</v>
          </cell>
          <cell r="AF517">
            <v>2</v>
          </cell>
          <cell r="AG517" t="str">
            <v>MULTAS ISR,IA,IVA FISCALIZACION 100%</v>
          </cell>
          <cell r="AH517">
            <v>46512.95</v>
          </cell>
          <cell r="AI517">
            <v>24718303.34</v>
          </cell>
        </row>
        <row r="518">
          <cell r="A518">
            <v>57503</v>
          </cell>
          <cell r="B518">
            <v>61417</v>
          </cell>
          <cell r="C518" t="str">
            <v>41611-5-017</v>
          </cell>
          <cell r="D518">
            <v>57503</v>
          </cell>
          <cell r="E518">
            <v>575</v>
          </cell>
          <cell r="F518">
            <v>3</v>
          </cell>
          <cell r="G518" t="str">
            <v>MULTAS ISR,IA,IVA VIG OBLIGACIONES 100%</v>
          </cell>
          <cell r="H518">
            <v>548076.71</v>
          </cell>
          <cell r="I518">
            <v>1184177.3600000001</v>
          </cell>
          <cell r="J518">
            <v>1045484.22</v>
          </cell>
          <cell r="K518">
            <v>2777738.29</v>
          </cell>
          <cell r="L518">
            <v>321962.06</v>
          </cell>
          <cell r="M518">
            <v>356225.16</v>
          </cell>
          <cell r="N518">
            <v>151750.82</v>
          </cell>
          <cell r="O518">
            <v>829938.04</v>
          </cell>
          <cell r="P518">
            <v>440600.78</v>
          </cell>
          <cell r="Q518">
            <v>1573227.49</v>
          </cell>
          <cell r="R518">
            <v>5258731.0999999996</v>
          </cell>
          <cell r="S518">
            <v>7272559.3699999992</v>
          </cell>
          <cell r="W518">
            <v>0</v>
          </cell>
          <cell r="X518">
            <v>10880235.699999999</v>
          </cell>
          <cell r="AA518">
            <v>0</v>
          </cell>
          <cell r="AB518">
            <v>10880235.699999999</v>
          </cell>
          <cell r="AE518">
            <v>575</v>
          </cell>
          <cell r="AF518">
            <v>3</v>
          </cell>
          <cell r="AG518" t="str">
            <v>MULTAS ISR,IA,IVA VIG OBLIGACIONES 100%</v>
          </cell>
          <cell r="AH518">
            <v>5258731.0999999996</v>
          </cell>
          <cell r="AI518">
            <v>10880235.699999999</v>
          </cell>
        </row>
        <row r="519">
          <cell r="A519">
            <v>57505</v>
          </cell>
          <cell r="B519">
            <v>61418</v>
          </cell>
          <cell r="C519" t="str">
            <v>41611-5-018</v>
          </cell>
          <cell r="D519">
            <v>57505</v>
          </cell>
          <cell r="E519">
            <v>575</v>
          </cell>
          <cell r="F519">
            <v>5</v>
          </cell>
          <cell r="G519" t="str">
            <v>MULTAS POR CORRECCION FISCAL 100%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300</v>
          </cell>
          <cell r="N519">
            <v>0</v>
          </cell>
          <cell r="O519">
            <v>300</v>
          </cell>
          <cell r="P519">
            <v>5525</v>
          </cell>
          <cell r="Q519">
            <v>618.66</v>
          </cell>
          <cell r="R519">
            <v>74488</v>
          </cell>
          <cell r="S519">
            <v>80631.66</v>
          </cell>
          <cell r="W519">
            <v>0</v>
          </cell>
          <cell r="X519">
            <v>80931.66</v>
          </cell>
          <cell r="AA519">
            <v>0</v>
          </cell>
          <cell r="AB519">
            <v>80931.66</v>
          </cell>
          <cell r="AE519">
            <v>575</v>
          </cell>
          <cell r="AF519">
            <v>5</v>
          </cell>
          <cell r="AG519" t="str">
            <v>MULTAS POR CORRECCION FISCAL 100%</v>
          </cell>
          <cell r="AH519">
            <v>74488</v>
          </cell>
          <cell r="AI519">
            <v>80931.66</v>
          </cell>
        </row>
        <row r="520">
          <cell r="A520">
            <v>57507</v>
          </cell>
          <cell r="B520">
            <v>61213</v>
          </cell>
          <cell r="C520" t="str">
            <v>41611-3-013</v>
          </cell>
          <cell r="D520">
            <v>57507</v>
          </cell>
          <cell r="E520">
            <v>575</v>
          </cell>
          <cell r="F520">
            <v>7</v>
          </cell>
          <cell r="G520" t="str">
            <v>MULTAS IMP S/TENENCIA CTRL.DE OBLIG 100%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  <cell r="AA520">
            <v>0</v>
          </cell>
          <cell r="AB520">
            <v>0</v>
          </cell>
          <cell r="AE520">
            <v>575</v>
          </cell>
          <cell r="AF520">
            <v>7</v>
          </cell>
          <cell r="AG520" t="str">
            <v>MULTAS IMP S/TENENCIA CTRL.DE OBLIG 100%</v>
          </cell>
          <cell r="AH520">
            <v>0</v>
          </cell>
          <cell r="AI520">
            <v>0</v>
          </cell>
        </row>
        <row r="521">
          <cell r="A521">
            <v>57508</v>
          </cell>
          <cell r="B521">
            <v>61412</v>
          </cell>
          <cell r="C521" t="str">
            <v>41611-5-010</v>
          </cell>
          <cell r="D521">
            <v>57508</v>
          </cell>
          <cell r="E521">
            <v>575</v>
          </cell>
          <cell r="F521">
            <v>8</v>
          </cell>
          <cell r="G521" t="str">
            <v>MULTAS ISR 5% S/ENAJ.DE INMUEBLES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  <cell r="AA521">
            <v>0</v>
          </cell>
          <cell r="AB521">
            <v>0</v>
          </cell>
          <cell r="AE521">
            <v>575</v>
          </cell>
          <cell r="AF521">
            <v>8</v>
          </cell>
          <cell r="AG521" t="str">
            <v>MULTAS ISR 5% S/ENAJ.DE INMUEBLES</v>
          </cell>
          <cell r="AH521">
            <v>0</v>
          </cell>
          <cell r="AI521">
            <v>0</v>
          </cell>
        </row>
        <row r="522">
          <cell r="A522">
            <v>57509</v>
          </cell>
          <cell r="B522">
            <v>61214</v>
          </cell>
          <cell r="C522" t="str">
            <v>41611-3-014</v>
          </cell>
          <cell r="D522">
            <v>57509</v>
          </cell>
          <cell r="E522">
            <v>575</v>
          </cell>
          <cell r="F522">
            <v>9</v>
          </cell>
          <cell r="G522" t="str">
            <v>MULTAS IMP.S/TENENCIA CTRL.OBLIG.REZAGO</v>
          </cell>
          <cell r="H522">
            <v>0</v>
          </cell>
          <cell r="I522">
            <v>0</v>
          </cell>
          <cell r="J522">
            <v>1218</v>
          </cell>
          <cell r="K522">
            <v>1218</v>
          </cell>
          <cell r="L522">
            <v>609</v>
          </cell>
          <cell r="M522">
            <v>0</v>
          </cell>
          <cell r="N522">
            <v>0</v>
          </cell>
          <cell r="O522">
            <v>609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1827</v>
          </cell>
          <cell r="AA522">
            <v>0</v>
          </cell>
          <cell r="AB522">
            <v>1827</v>
          </cell>
          <cell r="AE522">
            <v>575</v>
          </cell>
          <cell r="AF522">
            <v>9</v>
          </cell>
          <cell r="AG522" t="str">
            <v>MULTAS IMP.S/TENENCIA CTRL.OBLIG.REZAGO</v>
          </cell>
          <cell r="AH522">
            <v>0</v>
          </cell>
          <cell r="AI522">
            <v>1827</v>
          </cell>
        </row>
        <row r="523">
          <cell r="A523">
            <v>57510</v>
          </cell>
          <cell r="B523">
            <v>61414</v>
          </cell>
          <cell r="C523" t="str">
            <v>41611-5-013</v>
          </cell>
          <cell r="D523">
            <v>57510</v>
          </cell>
          <cell r="E523">
            <v>575</v>
          </cell>
          <cell r="F523">
            <v>10</v>
          </cell>
          <cell r="G523" t="str">
            <v>MULTAS ISR 5% REGIMEN INTERMEDIO 100%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575</v>
          </cell>
          <cell r="AF523">
            <v>10</v>
          </cell>
          <cell r="AG523" t="str">
            <v>MULTAS ISR 5% REGIMEN INTERMEDIO 100%</v>
          </cell>
          <cell r="AH523">
            <v>0</v>
          </cell>
          <cell r="AI523">
            <v>0</v>
          </cell>
        </row>
        <row r="524">
          <cell r="A524">
            <v>57511</v>
          </cell>
          <cell r="E524">
            <v>575</v>
          </cell>
          <cell r="F524">
            <v>11</v>
          </cell>
          <cell r="G524" t="str">
            <v>MULTAS IETU DEL EJERCICIO</v>
          </cell>
          <cell r="K524">
            <v>0</v>
          </cell>
          <cell r="O524">
            <v>0</v>
          </cell>
          <cell r="Q524">
            <v>12467</v>
          </cell>
          <cell r="R524">
            <v>0</v>
          </cell>
          <cell r="S524">
            <v>12467</v>
          </cell>
          <cell r="W524">
            <v>0</v>
          </cell>
          <cell r="X524">
            <v>12467</v>
          </cell>
          <cell r="AA524">
            <v>0</v>
          </cell>
          <cell r="AB524">
            <v>12467</v>
          </cell>
          <cell r="AE524">
            <v>575</v>
          </cell>
          <cell r="AF524">
            <v>11</v>
          </cell>
          <cell r="AG524" t="str">
            <v>MULTAS IETU DEL EJERCICIO</v>
          </cell>
          <cell r="AH524">
            <v>0</v>
          </cell>
          <cell r="AI524">
            <v>12467</v>
          </cell>
        </row>
        <row r="525">
          <cell r="A525">
            <v>57512</v>
          </cell>
          <cell r="E525">
            <v>575</v>
          </cell>
          <cell r="F525">
            <v>12</v>
          </cell>
          <cell r="G525" t="str">
            <v>MULTAS IETU PAGOS PROVISIONALES</v>
          </cell>
          <cell r="K525">
            <v>0</v>
          </cell>
          <cell r="O525">
            <v>0</v>
          </cell>
          <cell r="Q525">
            <v>32160</v>
          </cell>
          <cell r="R525">
            <v>0</v>
          </cell>
          <cell r="S525">
            <v>32160</v>
          </cell>
          <cell r="W525">
            <v>0</v>
          </cell>
          <cell r="X525">
            <v>32160</v>
          </cell>
          <cell r="AA525">
            <v>0</v>
          </cell>
          <cell r="AB525">
            <v>32160</v>
          </cell>
          <cell r="AE525">
            <v>575</v>
          </cell>
          <cell r="AF525">
            <v>12</v>
          </cell>
          <cell r="AG525" t="str">
            <v>MULTAS IETU PAGOS PROVISIONALES</v>
          </cell>
          <cell r="AH525">
            <v>0</v>
          </cell>
          <cell r="AI525">
            <v>32160</v>
          </cell>
        </row>
        <row r="526">
          <cell r="A526">
            <v>57500</v>
          </cell>
          <cell r="B526" t="e">
            <v>#N/A</v>
          </cell>
          <cell r="C526" t="e">
            <v>#N/A</v>
          </cell>
          <cell r="D526">
            <v>57500</v>
          </cell>
          <cell r="E526">
            <v>575</v>
          </cell>
          <cell r="F526">
            <v>0</v>
          </cell>
          <cell r="G526" t="str">
            <v>MULTAS</v>
          </cell>
          <cell r="H526">
            <v>668651.71</v>
          </cell>
          <cell r="I526">
            <v>1373048.78</v>
          </cell>
          <cell r="J526">
            <v>1476076.72</v>
          </cell>
          <cell r="K526">
            <v>3517777.21</v>
          </cell>
          <cell r="L526">
            <v>341813.09</v>
          </cell>
          <cell r="M526">
            <v>427923.06</v>
          </cell>
          <cell r="N526">
            <v>232313.91</v>
          </cell>
          <cell r="O526">
            <v>1002050.06</v>
          </cell>
          <cell r="P526">
            <v>520893.28</v>
          </cell>
          <cell r="Q526">
            <v>25305472.100000001</v>
          </cell>
          <cell r="R526">
            <v>5379732.0499999998</v>
          </cell>
          <cell r="S526">
            <v>31206097.430000003</v>
          </cell>
          <cell r="W526">
            <v>0</v>
          </cell>
          <cell r="X526">
            <v>35725924.700000003</v>
          </cell>
          <cell r="AA526">
            <v>0</v>
          </cell>
          <cell r="AB526">
            <v>35725924.700000003</v>
          </cell>
          <cell r="AE526">
            <v>575</v>
          </cell>
          <cell r="AF526">
            <v>0</v>
          </cell>
          <cell r="AG526" t="str">
            <v>MULTAS</v>
          </cell>
          <cell r="AH526">
            <v>5379732.0499999998</v>
          </cell>
          <cell r="AI526">
            <v>35725924.700000003</v>
          </cell>
        </row>
        <row r="527">
          <cell r="A527">
            <v>57600</v>
          </cell>
          <cell r="B527" t="e">
            <v>#N/A</v>
          </cell>
          <cell r="C527" t="e">
            <v>#N/A</v>
          </cell>
          <cell r="D527">
            <v>57600</v>
          </cell>
          <cell r="E527">
            <v>576</v>
          </cell>
          <cell r="F527">
            <v>0</v>
          </cell>
          <cell r="G527" t="str">
            <v>RECARGOS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576</v>
          </cell>
          <cell r="AF527">
            <v>0</v>
          </cell>
          <cell r="AG527" t="str">
            <v>RECARGOS</v>
          </cell>
          <cell r="AH527">
            <v>0</v>
          </cell>
          <cell r="AI527">
            <v>0</v>
          </cell>
        </row>
        <row r="528">
          <cell r="A528">
            <v>57604</v>
          </cell>
          <cell r="B528">
            <v>61820</v>
          </cell>
          <cell r="C528" t="str">
            <v>41611-9-020</v>
          </cell>
          <cell r="D528">
            <v>57604</v>
          </cell>
          <cell r="E528">
            <v>576</v>
          </cell>
          <cell r="F528">
            <v>4</v>
          </cell>
          <cell r="G528" t="str">
            <v>INTERESES POR PLAZO (98%)</v>
          </cell>
          <cell r="H528">
            <v>1271.94</v>
          </cell>
          <cell r="I528">
            <v>0</v>
          </cell>
          <cell r="J528">
            <v>1389.74</v>
          </cell>
          <cell r="K528">
            <v>2661.6800000000003</v>
          </cell>
          <cell r="L528">
            <v>639.41</v>
          </cell>
          <cell r="M528">
            <v>110.92</v>
          </cell>
          <cell r="N528">
            <v>1278.82</v>
          </cell>
          <cell r="O528">
            <v>2029.1499999999999</v>
          </cell>
          <cell r="P528">
            <v>638.61</v>
          </cell>
          <cell r="Q528">
            <v>10.32</v>
          </cell>
          <cell r="R528">
            <v>1276.19</v>
          </cell>
          <cell r="S528">
            <v>1925.1200000000001</v>
          </cell>
          <cell r="W528">
            <v>0</v>
          </cell>
          <cell r="X528">
            <v>6615.9500000000007</v>
          </cell>
          <cell r="AA528">
            <v>0</v>
          </cell>
          <cell r="AB528">
            <v>6615.95</v>
          </cell>
          <cell r="AE528">
            <v>576</v>
          </cell>
          <cell r="AF528">
            <v>4</v>
          </cell>
          <cell r="AG528" t="str">
            <v>INTERESES POR PLAZO (98%)</v>
          </cell>
          <cell r="AH528">
            <v>1276.19</v>
          </cell>
          <cell r="AI528">
            <v>6615.95</v>
          </cell>
        </row>
        <row r="529">
          <cell r="A529">
            <v>57605</v>
          </cell>
          <cell r="B529">
            <v>61419</v>
          </cell>
          <cell r="C529" t="str">
            <v>41611-5-019</v>
          </cell>
          <cell r="D529">
            <v>57605</v>
          </cell>
          <cell r="E529">
            <v>576</v>
          </cell>
          <cell r="F529">
            <v>5</v>
          </cell>
          <cell r="G529" t="str">
            <v>RECARGOS ISR 100%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6408300</v>
          </cell>
          <cell r="R529">
            <v>0</v>
          </cell>
          <cell r="S529">
            <v>6408300</v>
          </cell>
          <cell r="W529">
            <v>0</v>
          </cell>
          <cell r="X529">
            <v>6408300</v>
          </cell>
          <cell r="AA529">
            <v>0</v>
          </cell>
          <cell r="AB529">
            <v>6408300</v>
          </cell>
          <cell r="AE529">
            <v>576</v>
          </cell>
          <cell r="AF529">
            <v>5</v>
          </cell>
          <cell r="AG529" t="str">
            <v>RECARGOS ISR 100%</v>
          </cell>
          <cell r="AH529">
            <v>0</v>
          </cell>
          <cell r="AI529">
            <v>6408300</v>
          </cell>
        </row>
        <row r="530">
          <cell r="A530">
            <v>57608</v>
          </cell>
          <cell r="B530">
            <v>61420</v>
          </cell>
          <cell r="C530" t="str">
            <v>41611-5-020</v>
          </cell>
          <cell r="D530">
            <v>57608</v>
          </cell>
          <cell r="E530">
            <v>576</v>
          </cell>
          <cell r="F530">
            <v>8</v>
          </cell>
          <cell r="G530" t="str">
            <v>RECARGOS ISR REPECOS 100%</v>
          </cell>
          <cell r="H530">
            <v>64943</v>
          </cell>
          <cell r="I530">
            <v>82603</v>
          </cell>
          <cell r="J530">
            <v>103958</v>
          </cell>
          <cell r="K530">
            <v>251504</v>
          </cell>
          <cell r="L530">
            <v>66112</v>
          </cell>
          <cell r="M530">
            <v>184336</v>
          </cell>
          <cell r="N530">
            <v>96034</v>
          </cell>
          <cell r="O530">
            <v>346482</v>
          </cell>
          <cell r="P530">
            <v>90470</v>
          </cell>
          <cell r="Q530">
            <v>156874</v>
          </cell>
          <cell r="R530">
            <v>133199</v>
          </cell>
          <cell r="S530">
            <v>380543</v>
          </cell>
          <cell r="W530">
            <v>0</v>
          </cell>
          <cell r="X530">
            <v>978529</v>
          </cell>
          <cell r="AA530">
            <v>0</v>
          </cell>
          <cell r="AB530">
            <v>978529</v>
          </cell>
          <cell r="AE530">
            <v>576</v>
          </cell>
          <cell r="AF530">
            <v>8</v>
          </cell>
          <cell r="AG530" t="str">
            <v>RECARGOS ISR REPECOS 100%</v>
          </cell>
          <cell r="AH530">
            <v>133199</v>
          </cell>
          <cell r="AI530">
            <v>978529</v>
          </cell>
        </row>
        <row r="531">
          <cell r="A531">
            <v>57609</v>
          </cell>
          <cell r="B531">
            <v>61505</v>
          </cell>
          <cell r="C531" t="str">
            <v>41611-6-006</v>
          </cell>
          <cell r="D531">
            <v>57609</v>
          </cell>
          <cell r="E531">
            <v>576</v>
          </cell>
          <cell r="F531">
            <v>9</v>
          </cell>
          <cell r="G531" t="str">
            <v>RECARGOS IVA REPECOS 100%</v>
          </cell>
          <cell r="H531">
            <v>90294</v>
          </cell>
          <cell r="I531">
            <v>88710</v>
          </cell>
          <cell r="J531">
            <v>123968</v>
          </cell>
          <cell r="K531">
            <v>302972</v>
          </cell>
          <cell r="L531">
            <v>85345</v>
          </cell>
          <cell r="M531">
            <v>222495</v>
          </cell>
          <cell r="N531">
            <v>101091</v>
          </cell>
          <cell r="O531">
            <v>408931</v>
          </cell>
          <cell r="P531">
            <v>111333</v>
          </cell>
          <cell r="Q531">
            <v>197301</v>
          </cell>
          <cell r="R531">
            <v>145079</v>
          </cell>
          <cell r="S531">
            <v>453713</v>
          </cell>
          <cell r="W531">
            <v>0</v>
          </cell>
          <cell r="X531">
            <v>1165616</v>
          </cell>
          <cell r="AA531">
            <v>0</v>
          </cell>
          <cell r="AB531">
            <v>1165616</v>
          </cell>
          <cell r="AE531">
            <v>576</v>
          </cell>
          <cell r="AF531">
            <v>9</v>
          </cell>
          <cell r="AG531" t="str">
            <v>RECARGOS IVA REPECOS 100%</v>
          </cell>
          <cell r="AH531">
            <v>145079</v>
          </cell>
          <cell r="AI531">
            <v>1165616</v>
          </cell>
        </row>
        <row r="532">
          <cell r="A532">
            <v>57610</v>
          </cell>
          <cell r="B532">
            <v>61425</v>
          </cell>
          <cell r="C532" t="str">
            <v>41611-5-025</v>
          </cell>
          <cell r="D532">
            <v>57610</v>
          </cell>
          <cell r="E532">
            <v>576</v>
          </cell>
          <cell r="F532">
            <v>10</v>
          </cell>
          <cell r="G532" t="str">
            <v>INT.POR PLAZO CREDITOS FISCALIZACION 75%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  <cell r="AA532">
            <v>0</v>
          </cell>
          <cell r="AB532">
            <v>0</v>
          </cell>
          <cell r="AE532">
            <v>576</v>
          </cell>
          <cell r="AF532">
            <v>10</v>
          </cell>
          <cell r="AG532" t="str">
            <v>INT.POR PLAZO CREDITOS FISCALIZACION 75%</v>
          </cell>
          <cell r="AH532">
            <v>0</v>
          </cell>
          <cell r="AI532">
            <v>0</v>
          </cell>
        </row>
        <row r="533">
          <cell r="A533">
            <v>57611</v>
          </cell>
          <cell r="B533">
            <v>61421</v>
          </cell>
          <cell r="C533" t="str">
            <v>41611-5-021</v>
          </cell>
          <cell r="D533">
            <v>57611</v>
          </cell>
          <cell r="E533">
            <v>576</v>
          </cell>
          <cell r="F533">
            <v>11</v>
          </cell>
          <cell r="G533" t="str">
            <v>REC.POR MORA CREDITOS FISCALIZACION 75%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576</v>
          </cell>
          <cell r="AF533">
            <v>11</v>
          </cell>
          <cell r="AG533" t="str">
            <v>REC.POR MORA CREDITOS FISCALIZACION 75%</v>
          </cell>
          <cell r="AH533">
            <v>0</v>
          </cell>
          <cell r="AI533">
            <v>0</v>
          </cell>
        </row>
        <row r="534">
          <cell r="A534">
            <v>57612</v>
          </cell>
          <cell r="B534">
            <v>61423</v>
          </cell>
          <cell r="C534" t="str">
            <v>41611-5-023</v>
          </cell>
          <cell r="D534">
            <v>57612</v>
          </cell>
          <cell r="E534">
            <v>576</v>
          </cell>
          <cell r="F534">
            <v>12</v>
          </cell>
          <cell r="G534" t="str">
            <v>RECARGOS ISR 5% S/ENAJ.DE INMUEBLES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576</v>
          </cell>
          <cell r="AF534">
            <v>12</v>
          </cell>
          <cell r="AG534" t="str">
            <v>RECARGOS ISR 5% S/ENAJ.DE INMUEBLES</v>
          </cell>
          <cell r="AH534">
            <v>0</v>
          </cell>
          <cell r="AI534">
            <v>0</v>
          </cell>
        </row>
        <row r="535">
          <cell r="A535">
            <v>57613</v>
          </cell>
          <cell r="B535">
            <v>61304</v>
          </cell>
          <cell r="C535" t="str">
            <v>41611-4-004</v>
          </cell>
          <cell r="D535">
            <v>57613</v>
          </cell>
          <cell r="E535">
            <v>576</v>
          </cell>
          <cell r="F535">
            <v>13</v>
          </cell>
          <cell r="G535" t="str">
            <v>REC.IETU REG.PEQ.CONTRIB.(REPECOS)100%</v>
          </cell>
          <cell r="H535">
            <v>141324</v>
          </cell>
          <cell r="I535">
            <v>124673</v>
          </cell>
          <cell r="J535">
            <v>184305</v>
          </cell>
          <cell r="K535">
            <v>450302</v>
          </cell>
          <cell r="L535">
            <v>138449</v>
          </cell>
          <cell r="M535">
            <v>334711</v>
          </cell>
          <cell r="N535">
            <v>161020</v>
          </cell>
          <cell r="O535">
            <v>634180</v>
          </cell>
          <cell r="P535">
            <v>170227</v>
          </cell>
          <cell r="Q535">
            <v>303109</v>
          </cell>
          <cell r="R535">
            <v>255710</v>
          </cell>
          <cell r="S535">
            <v>729046</v>
          </cell>
          <cell r="W535">
            <v>0</v>
          </cell>
          <cell r="X535">
            <v>1813528</v>
          </cell>
          <cell r="AA535">
            <v>0</v>
          </cell>
          <cell r="AB535">
            <v>1813528</v>
          </cell>
          <cell r="AE535">
            <v>576</v>
          </cell>
          <cell r="AF535">
            <v>13</v>
          </cell>
          <cell r="AG535" t="str">
            <v>REC.IETU REG.PEQ.CONTRIB.(REPECOS)100%</v>
          </cell>
          <cell r="AH535">
            <v>255710</v>
          </cell>
          <cell r="AI535">
            <v>1813528</v>
          </cell>
        </row>
        <row r="536">
          <cell r="A536">
            <v>57614</v>
          </cell>
          <cell r="B536">
            <v>61424</v>
          </cell>
          <cell r="C536" t="str">
            <v>41611-5-024</v>
          </cell>
          <cell r="D536">
            <v>57614</v>
          </cell>
          <cell r="E536">
            <v>576</v>
          </cell>
          <cell r="F536">
            <v>14</v>
          </cell>
          <cell r="G536" t="str">
            <v>RECARGOS ISR 5% REGIMEN INTERMEDIO 100%</v>
          </cell>
          <cell r="H536">
            <v>23833</v>
          </cell>
          <cell r="I536">
            <v>40098</v>
          </cell>
          <cell r="J536">
            <v>46828</v>
          </cell>
          <cell r="K536">
            <v>110759</v>
          </cell>
          <cell r="L536">
            <v>29306</v>
          </cell>
          <cell r="M536">
            <v>45956</v>
          </cell>
          <cell r="N536">
            <v>53171</v>
          </cell>
          <cell r="O536">
            <v>128433</v>
          </cell>
          <cell r="P536">
            <v>48474</v>
          </cell>
          <cell r="Q536">
            <v>53358</v>
          </cell>
          <cell r="R536">
            <v>54761</v>
          </cell>
          <cell r="S536">
            <v>156593</v>
          </cell>
          <cell r="W536">
            <v>0</v>
          </cell>
          <cell r="X536">
            <v>395785</v>
          </cell>
          <cell r="AA536">
            <v>0</v>
          </cell>
          <cell r="AB536">
            <v>395785</v>
          </cell>
          <cell r="AE536">
            <v>576</v>
          </cell>
          <cell r="AF536">
            <v>14</v>
          </cell>
          <cell r="AG536" t="str">
            <v>RECARGOS ISR 5% REGIMEN INTERMEDIO 100%</v>
          </cell>
          <cell r="AH536">
            <v>54761</v>
          </cell>
          <cell r="AI536">
            <v>395785</v>
          </cell>
        </row>
        <row r="537">
          <cell r="A537">
            <v>57615</v>
          </cell>
          <cell r="B537">
            <v>61817</v>
          </cell>
          <cell r="C537" t="str">
            <v>41611-9-017</v>
          </cell>
          <cell r="D537">
            <v>57615</v>
          </cell>
          <cell r="E537">
            <v>576</v>
          </cell>
          <cell r="F537">
            <v>15</v>
          </cell>
          <cell r="G537" t="str">
            <v>REC.DE MULTAS ADM.FED.NO FISCALES 98%</v>
          </cell>
          <cell r="H537">
            <v>110.93</v>
          </cell>
          <cell r="I537">
            <v>0</v>
          </cell>
          <cell r="J537">
            <v>99.89</v>
          </cell>
          <cell r="K537">
            <v>210.82</v>
          </cell>
          <cell r="L537">
            <v>0.73</v>
          </cell>
          <cell r="M537">
            <v>98.08</v>
          </cell>
          <cell r="N537">
            <v>1.45</v>
          </cell>
          <cell r="O537">
            <v>100.26</v>
          </cell>
          <cell r="P537">
            <v>0</v>
          </cell>
          <cell r="Q537">
            <v>0</v>
          </cell>
          <cell r="R537">
            <v>0.36</v>
          </cell>
          <cell r="S537">
            <v>0.36</v>
          </cell>
          <cell r="W537">
            <v>0</v>
          </cell>
          <cell r="X537">
            <v>311.44</v>
          </cell>
          <cell r="AA537">
            <v>0</v>
          </cell>
          <cell r="AB537">
            <v>311.44</v>
          </cell>
          <cell r="AE537">
            <v>576</v>
          </cell>
          <cell r="AF537">
            <v>15</v>
          </cell>
          <cell r="AG537" t="str">
            <v>REC.DE MULTAS ADM.FED.NO FISCALES 98%</v>
          </cell>
          <cell r="AH537">
            <v>0.36</v>
          </cell>
          <cell r="AI537">
            <v>311.44</v>
          </cell>
        </row>
        <row r="538">
          <cell r="A538">
            <v>57616</v>
          </cell>
          <cell r="E538">
            <v>576</v>
          </cell>
          <cell r="F538">
            <v>16</v>
          </cell>
          <cell r="G538" t="str">
            <v>RECARGOS ISR RET.SALARIO</v>
          </cell>
          <cell r="K538">
            <v>0</v>
          </cell>
          <cell r="O538">
            <v>0</v>
          </cell>
          <cell r="Q538">
            <v>82899037</v>
          </cell>
          <cell r="R538">
            <v>0</v>
          </cell>
          <cell r="S538">
            <v>82899037</v>
          </cell>
          <cell r="W538">
            <v>0</v>
          </cell>
          <cell r="X538">
            <v>82899037</v>
          </cell>
          <cell r="AA538">
            <v>0</v>
          </cell>
          <cell r="AB538">
            <v>82899037</v>
          </cell>
          <cell r="AE538">
            <v>576</v>
          </cell>
          <cell r="AF538">
            <v>16</v>
          </cell>
          <cell r="AG538" t="str">
            <v>RECARGOS ISR RET.SALARIO</v>
          </cell>
          <cell r="AH538">
            <v>0</v>
          </cell>
          <cell r="AI538">
            <v>82899037</v>
          </cell>
        </row>
        <row r="539">
          <cell r="A539">
            <v>57617</v>
          </cell>
          <cell r="E539">
            <v>576</v>
          </cell>
          <cell r="F539">
            <v>17</v>
          </cell>
          <cell r="G539" t="str">
            <v>RECARGOS ISR RET.HONORARIOS</v>
          </cell>
          <cell r="K539">
            <v>0</v>
          </cell>
          <cell r="O539">
            <v>0</v>
          </cell>
          <cell r="Q539">
            <v>178078</v>
          </cell>
          <cell r="R539">
            <v>0</v>
          </cell>
          <cell r="S539">
            <v>178078</v>
          </cell>
          <cell r="W539">
            <v>0</v>
          </cell>
          <cell r="X539">
            <v>178078</v>
          </cell>
          <cell r="AA539">
            <v>0</v>
          </cell>
          <cell r="AB539">
            <v>178078</v>
          </cell>
          <cell r="AE539">
            <v>576</v>
          </cell>
          <cell r="AF539">
            <v>17</v>
          </cell>
          <cell r="AG539" t="str">
            <v>RECARGOS ISR RET.HONORARIOS</v>
          </cell>
          <cell r="AH539">
            <v>0</v>
          </cell>
          <cell r="AI539">
            <v>178078</v>
          </cell>
        </row>
        <row r="540">
          <cell r="A540">
            <v>57618</v>
          </cell>
          <cell r="E540">
            <v>576</v>
          </cell>
          <cell r="F540">
            <v>18</v>
          </cell>
          <cell r="G540" t="str">
            <v>RECARGOS ISR PAGOS PROVISIONALES</v>
          </cell>
          <cell r="K540">
            <v>0</v>
          </cell>
          <cell r="O540">
            <v>0</v>
          </cell>
          <cell r="Q540">
            <v>312579</v>
          </cell>
          <cell r="R540">
            <v>0</v>
          </cell>
          <cell r="S540">
            <v>312579</v>
          </cell>
          <cell r="W540">
            <v>0</v>
          </cell>
          <cell r="X540">
            <v>312579</v>
          </cell>
          <cell r="AA540">
            <v>0</v>
          </cell>
          <cell r="AB540">
            <v>312579</v>
          </cell>
          <cell r="AE540">
            <v>576</v>
          </cell>
          <cell r="AF540">
            <v>18</v>
          </cell>
          <cell r="AG540" t="str">
            <v>RECARGOS ISR PAGOS PROVISIONALES</v>
          </cell>
          <cell r="AH540">
            <v>0</v>
          </cell>
          <cell r="AI540">
            <v>312579</v>
          </cell>
        </row>
        <row r="541">
          <cell r="A541">
            <v>57619</v>
          </cell>
          <cell r="E541">
            <v>576</v>
          </cell>
          <cell r="F541">
            <v>19</v>
          </cell>
          <cell r="G541" t="str">
            <v>RECARGOS IVA</v>
          </cell>
          <cell r="K541">
            <v>0</v>
          </cell>
          <cell r="O541">
            <v>0</v>
          </cell>
          <cell r="Q541">
            <v>89368353</v>
          </cell>
          <cell r="R541">
            <v>0</v>
          </cell>
          <cell r="S541">
            <v>89368353</v>
          </cell>
          <cell r="W541">
            <v>0</v>
          </cell>
          <cell r="X541">
            <v>89368353</v>
          </cell>
          <cell r="AA541">
            <v>0</v>
          </cell>
          <cell r="AB541">
            <v>89368353</v>
          </cell>
          <cell r="AE541">
            <v>576</v>
          </cell>
          <cell r="AF541">
            <v>19</v>
          </cell>
          <cell r="AG541" t="str">
            <v>RECARGOS IVA</v>
          </cell>
          <cell r="AH541">
            <v>0</v>
          </cell>
          <cell r="AI541">
            <v>89368353</v>
          </cell>
        </row>
        <row r="542">
          <cell r="A542">
            <v>57620</v>
          </cell>
          <cell r="E542">
            <v>576</v>
          </cell>
          <cell r="F542">
            <v>20</v>
          </cell>
          <cell r="G542" t="str">
            <v>RECARGOS IETU DEL EJERCICIO</v>
          </cell>
          <cell r="K542">
            <v>0</v>
          </cell>
          <cell r="O542">
            <v>0</v>
          </cell>
          <cell r="Q542">
            <v>309703</v>
          </cell>
          <cell r="R542">
            <v>0</v>
          </cell>
          <cell r="S542">
            <v>309703</v>
          </cell>
          <cell r="W542">
            <v>0</v>
          </cell>
          <cell r="X542">
            <v>309703</v>
          </cell>
          <cell r="AA542">
            <v>0</v>
          </cell>
          <cell r="AB542">
            <v>309703</v>
          </cell>
          <cell r="AE542">
            <v>576</v>
          </cell>
          <cell r="AF542">
            <v>20</v>
          </cell>
          <cell r="AG542" t="str">
            <v>RECARGOS IETU DEL EJERCICIO</v>
          </cell>
          <cell r="AH542">
            <v>0</v>
          </cell>
          <cell r="AI542">
            <v>309703</v>
          </cell>
        </row>
        <row r="543">
          <cell r="A543">
            <v>57621</v>
          </cell>
          <cell r="E543">
            <v>576</v>
          </cell>
          <cell r="F543">
            <v>21</v>
          </cell>
          <cell r="G543" t="str">
            <v>RECARGOS IETU PAGOS PROVISIONALES</v>
          </cell>
          <cell r="K543">
            <v>0</v>
          </cell>
          <cell r="O543">
            <v>0</v>
          </cell>
          <cell r="Q543">
            <v>417722</v>
          </cell>
          <cell r="R543">
            <v>0</v>
          </cell>
          <cell r="S543">
            <v>417722</v>
          </cell>
          <cell r="W543">
            <v>0</v>
          </cell>
          <cell r="X543">
            <v>417722</v>
          </cell>
          <cell r="AA543">
            <v>0</v>
          </cell>
          <cell r="AB543">
            <v>417722</v>
          </cell>
          <cell r="AE543">
            <v>576</v>
          </cell>
          <cell r="AF543">
            <v>21</v>
          </cell>
          <cell r="AG543" t="str">
            <v>RECARGOS IETU PAGOS PROVISIONALES</v>
          </cell>
          <cell r="AH543">
            <v>0</v>
          </cell>
          <cell r="AI543">
            <v>417722</v>
          </cell>
        </row>
        <row r="544">
          <cell r="A544">
            <v>57600</v>
          </cell>
          <cell r="B544" t="e">
            <v>#N/A</v>
          </cell>
          <cell r="C544" t="e">
            <v>#N/A</v>
          </cell>
          <cell r="D544">
            <v>57600</v>
          </cell>
          <cell r="E544">
            <v>576</v>
          </cell>
          <cell r="F544">
            <v>0</v>
          </cell>
          <cell r="G544" t="str">
            <v>RECARGOS</v>
          </cell>
          <cell r="H544">
            <v>321776.87</v>
          </cell>
          <cell r="I544">
            <v>336084</v>
          </cell>
          <cell r="J544">
            <v>460548.63</v>
          </cell>
          <cell r="K544">
            <v>1118409.5</v>
          </cell>
          <cell r="L544">
            <v>319852.14</v>
          </cell>
          <cell r="M544">
            <v>787707</v>
          </cell>
          <cell r="N544">
            <v>412596.27</v>
          </cell>
          <cell r="O544">
            <v>1520155.4100000001</v>
          </cell>
          <cell r="P544">
            <v>421142.61</v>
          </cell>
          <cell r="Q544">
            <v>180604424.31999999</v>
          </cell>
          <cell r="R544">
            <v>590025.55000000005</v>
          </cell>
          <cell r="S544">
            <v>181615592.48000002</v>
          </cell>
          <cell r="W544">
            <v>0</v>
          </cell>
          <cell r="X544">
            <v>184254157.39000002</v>
          </cell>
          <cell r="AA544">
            <v>0</v>
          </cell>
          <cell r="AB544">
            <v>184254157.38999999</v>
          </cell>
          <cell r="AE544">
            <v>576</v>
          </cell>
          <cell r="AF544">
            <v>0</v>
          </cell>
          <cell r="AG544" t="str">
            <v>RECARGOS</v>
          </cell>
          <cell r="AH544">
            <v>590025.55000000005</v>
          </cell>
          <cell r="AI544">
            <v>184254157.38999999</v>
          </cell>
        </row>
        <row r="545">
          <cell r="A545">
            <v>57900</v>
          </cell>
          <cell r="B545" t="e">
            <v>#N/A</v>
          </cell>
          <cell r="C545" t="e">
            <v>#N/A</v>
          </cell>
          <cell r="D545">
            <v>57900</v>
          </cell>
          <cell r="E545">
            <v>579</v>
          </cell>
          <cell r="F545">
            <v>0</v>
          </cell>
          <cell r="G545" t="str">
            <v>ACTUALIZACION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  <cell r="AA545">
            <v>0</v>
          </cell>
          <cell r="AB545">
            <v>0</v>
          </cell>
          <cell r="AE545">
            <v>579</v>
          </cell>
          <cell r="AF545">
            <v>0</v>
          </cell>
          <cell r="AG545" t="str">
            <v>ACTUALIZACION</v>
          </cell>
          <cell r="AH545">
            <v>0</v>
          </cell>
          <cell r="AI545">
            <v>0</v>
          </cell>
        </row>
        <row r="546">
          <cell r="A546">
            <v>57902</v>
          </cell>
          <cell r="B546">
            <v>61408</v>
          </cell>
          <cell r="C546" t="str">
            <v>41611-5-003</v>
          </cell>
          <cell r="D546">
            <v>57902</v>
          </cell>
          <cell r="E546">
            <v>579</v>
          </cell>
          <cell r="F546">
            <v>2</v>
          </cell>
          <cell r="G546" t="str">
            <v>ACTUALIZACION ISR 75%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579</v>
          </cell>
          <cell r="AF546">
            <v>2</v>
          </cell>
          <cell r="AG546" t="str">
            <v>ACTUALIZACION ISR 75%</v>
          </cell>
          <cell r="AH546">
            <v>0</v>
          </cell>
          <cell r="AI546">
            <v>0</v>
          </cell>
        </row>
        <row r="547">
          <cell r="A547">
            <v>57908</v>
          </cell>
          <cell r="B547">
            <v>61410</v>
          </cell>
          <cell r="C547" t="str">
            <v>41611-5-007</v>
          </cell>
          <cell r="D547">
            <v>57908</v>
          </cell>
          <cell r="E547">
            <v>579</v>
          </cell>
          <cell r="F547">
            <v>8</v>
          </cell>
          <cell r="G547" t="str">
            <v>ACTUALIZACION ISR REPECOS 100%</v>
          </cell>
          <cell r="H547">
            <v>19526</v>
          </cell>
          <cell r="I547">
            <v>23199</v>
          </cell>
          <cell r="J547">
            <v>31444</v>
          </cell>
          <cell r="K547">
            <v>74169</v>
          </cell>
          <cell r="L547">
            <v>19916</v>
          </cell>
          <cell r="M547">
            <v>50604</v>
          </cell>
          <cell r="N547">
            <v>23153</v>
          </cell>
          <cell r="O547">
            <v>93673</v>
          </cell>
          <cell r="P547">
            <v>17408</v>
          </cell>
          <cell r="Q547">
            <v>30338</v>
          </cell>
          <cell r="R547">
            <v>27735</v>
          </cell>
          <cell r="S547">
            <v>75481</v>
          </cell>
          <cell r="W547">
            <v>0</v>
          </cell>
          <cell r="X547">
            <v>243323</v>
          </cell>
          <cell r="AA547">
            <v>0</v>
          </cell>
          <cell r="AB547">
            <v>243323</v>
          </cell>
          <cell r="AE547">
            <v>579</v>
          </cell>
          <cell r="AF547">
            <v>8</v>
          </cell>
          <cell r="AG547" t="str">
            <v>ACTUALIZACION ISR REPECOS 100%</v>
          </cell>
          <cell r="AH547">
            <v>27735</v>
          </cell>
          <cell r="AI547">
            <v>243323</v>
          </cell>
        </row>
        <row r="548">
          <cell r="A548">
            <v>57909</v>
          </cell>
          <cell r="B548">
            <v>61506</v>
          </cell>
          <cell r="C548" t="str">
            <v>41611-6-005</v>
          </cell>
          <cell r="D548">
            <v>57909</v>
          </cell>
          <cell r="E548">
            <v>579</v>
          </cell>
          <cell r="F548">
            <v>9</v>
          </cell>
          <cell r="G548" t="str">
            <v>ACTUALIZACION IVA REPECOS 100%</v>
          </cell>
          <cell r="H548">
            <v>26165</v>
          </cell>
          <cell r="I548">
            <v>24389</v>
          </cell>
          <cell r="J548">
            <v>36439</v>
          </cell>
          <cell r="K548">
            <v>86993</v>
          </cell>
          <cell r="L548">
            <v>25149</v>
          </cell>
          <cell r="M548">
            <v>60439</v>
          </cell>
          <cell r="N548">
            <v>24139</v>
          </cell>
          <cell r="O548">
            <v>109727</v>
          </cell>
          <cell r="P548">
            <v>21347</v>
          </cell>
          <cell r="Q548">
            <v>38238</v>
          </cell>
          <cell r="R548">
            <v>30444</v>
          </cell>
          <cell r="S548">
            <v>90029</v>
          </cell>
          <cell r="W548">
            <v>0</v>
          </cell>
          <cell r="X548">
            <v>286749</v>
          </cell>
          <cell r="AA548">
            <v>0</v>
          </cell>
          <cell r="AB548">
            <v>286749</v>
          </cell>
          <cell r="AE548">
            <v>579</v>
          </cell>
          <cell r="AF548">
            <v>9</v>
          </cell>
          <cell r="AG548" t="str">
            <v>ACTUALIZACION IVA REPECOS 100%</v>
          </cell>
          <cell r="AH548">
            <v>30444</v>
          </cell>
          <cell r="AI548">
            <v>286749</v>
          </cell>
        </row>
        <row r="549">
          <cell r="A549">
            <v>57910</v>
          </cell>
          <cell r="B549">
            <v>61411</v>
          </cell>
          <cell r="C549" t="str">
            <v>41611-5-009</v>
          </cell>
          <cell r="D549">
            <v>57910</v>
          </cell>
          <cell r="E549">
            <v>579</v>
          </cell>
          <cell r="F549">
            <v>10</v>
          </cell>
          <cell r="G549" t="str">
            <v>ACTUALIZACION ISR 5% S/ENAJ.DE INMUEBLES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579</v>
          </cell>
          <cell r="AF549">
            <v>10</v>
          </cell>
          <cell r="AG549" t="str">
            <v>ACTUALIZACION ISR 5% S/ENAJ.DE INMUEBLES</v>
          </cell>
          <cell r="AH549">
            <v>0</v>
          </cell>
          <cell r="AI549">
            <v>0</v>
          </cell>
        </row>
        <row r="550">
          <cell r="A550">
            <v>57911</v>
          </cell>
          <cell r="B550">
            <v>61303</v>
          </cell>
          <cell r="C550" t="str">
            <v>41611-4-003</v>
          </cell>
          <cell r="D550">
            <v>57911</v>
          </cell>
          <cell r="E550">
            <v>579</v>
          </cell>
          <cell r="F550">
            <v>11</v>
          </cell>
          <cell r="G550" t="str">
            <v>ACT.IETU REG.PEQ.CONTRIB.(REPECOS)100%</v>
          </cell>
          <cell r="H550">
            <v>41303</v>
          </cell>
          <cell r="I550">
            <v>34246</v>
          </cell>
          <cell r="J550">
            <v>54094</v>
          </cell>
          <cell r="K550">
            <v>129643</v>
          </cell>
          <cell r="L550">
            <v>40248</v>
          </cell>
          <cell r="M550">
            <v>92774</v>
          </cell>
          <cell r="N550">
            <v>40520</v>
          </cell>
          <cell r="O550">
            <v>173542</v>
          </cell>
          <cell r="P550">
            <v>35065</v>
          </cell>
          <cell r="Q550">
            <v>61275</v>
          </cell>
          <cell r="R550">
            <v>56580</v>
          </cell>
          <cell r="S550">
            <v>152920</v>
          </cell>
          <cell r="W550">
            <v>0</v>
          </cell>
          <cell r="X550">
            <v>456105</v>
          </cell>
          <cell r="AA550">
            <v>0</v>
          </cell>
          <cell r="AB550">
            <v>456105</v>
          </cell>
          <cell r="AE550">
            <v>579</v>
          </cell>
          <cell r="AF550">
            <v>11</v>
          </cell>
          <cell r="AG550" t="str">
            <v>ACT.IETU REG.PEQ.CONTRIB.(REPECOS)100%</v>
          </cell>
          <cell r="AH550">
            <v>56580</v>
          </cell>
          <cell r="AI550">
            <v>456105</v>
          </cell>
        </row>
        <row r="551">
          <cell r="A551">
            <v>57912</v>
          </cell>
          <cell r="B551">
            <v>61413</v>
          </cell>
          <cell r="C551" t="str">
            <v>41611-5-012</v>
          </cell>
          <cell r="D551">
            <v>57912</v>
          </cell>
          <cell r="E551">
            <v>579</v>
          </cell>
          <cell r="F551">
            <v>12</v>
          </cell>
          <cell r="G551" t="str">
            <v>ACT. ISR 5% REGIMEN INTERMEDIO 100%</v>
          </cell>
          <cell r="H551">
            <v>6644</v>
          </cell>
          <cell r="I551">
            <v>15921</v>
          </cell>
          <cell r="J551">
            <v>16689</v>
          </cell>
          <cell r="K551">
            <v>39254</v>
          </cell>
          <cell r="L551">
            <v>9224</v>
          </cell>
          <cell r="M551">
            <v>13221</v>
          </cell>
          <cell r="N551">
            <v>13278</v>
          </cell>
          <cell r="O551">
            <v>35723</v>
          </cell>
          <cell r="P551">
            <v>12245</v>
          </cell>
          <cell r="Q551">
            <v>8408</v>
          </cell>
          <cell r="R551">
            <v>10118</v>
          </cell>
          <cell r="S551">
            <v>30771</v>
          </cell>
          <cell r="W551">
            <v>0</v>
          </cell>
          <cell r="X551">
            <v>105748</v>
          </cell>
          <cell r="AA551">
            <v>0</v>
          </cell>
          <cell r="AB551">
            <v>105748</v>
          </cell>
          <cell r="AE551">
            <v>579</v>
          </cell>
          <cell r="AF551">
            <v>12</v>
          </cell>
          <cell r="AG551" t="str">
            <v>ACT. ISR 5% REGIMEN INTERMEDIO 100%</v>
          </cell>
          <cell r="AH551">
            <v>10118</v>
          </cell>
          <cell r="AI551">
            <v>105748</v>
          </cell>
        </row>
        <row r="552">
          <cell r="A552">
            <v>57913</v>
          </cell>
          <cell r="B552">
            <v>61815</v>
          </cell>
          <cell r="C552" t="str">
            <v>41611-9-008</v>
          </cell>
          <cell r="D552">
            <v>57913</v>
          </cell>
          <cell r="E552">
            <v>579</v>
          </cell>
          <cell r="F552">
            <v>13</v>
          </cell>
          <cell r="G552" t="str">
            <v>ACT.DE MULTAS ADM.FED.NO FISCALES 98%</v>
          </cell>
          <cell r="H552">
            <v>35485.33</v>
          </cell>
          <cell r="I552">
            <v>144958.78</v>
          </cell>
          <cell r="J552">
            <v>104114.11</v>
          </cell>
          <cell r="K552">
            <v>284558.21999999997</v>
          </cell>
          <cell r="L552">
            <v>22990</v>
          </cell>
          <cell r="M552">
            <v>84374.93</v>
          </cell>
          <cell r="N552">
            <v>355518.17</v>
          </cell>
          <cell r="O552">
            <v>462883.1</v>
          </cell>
          <cell r="P552">
            <v>39313.1</v>
          </cell>
          <cell r="Q552">
            <v>30717.22</v>
          </cell>
          <cell r="R552">
            <v>31265.63</v>
          </cell>
          <cell r="S552">
            <v>101295.95000000001</v>
          </cell>
          <cell r="W552">
            <v>0</v>
          </cell>
          <cell r="X552">
            <v>848737.27</v>
          </cell>
          <cell r="AA552">
            <v>0</v>
          </cell>
          <cell r="AB552">
            <v>848737.27</v>
          </cell>
          <cell r="AE552">
            <v>579</v>
          </cell>
          <cell r="AF552">
            <v>13</v>
          </cell>
          <cell r="AG552" t="str">
            <v>ACT.DE MULTAS ADM.FED.NO FISCALES 98%</v>
          </cell>
          <cell r="AH552">
            <v>31265.63</v>
          </cell>
          <cell r="AI552">
            <v>848737.27</v>
          </cell>
        </row>
        <row r="553">
          <cell r="A553">
            <v>57914</v>
          </cell>
          <cell r="B553">
            <v>61416</v>
          </cell>
          <cell r="C553" t="str">
            <v>41611-5-016</v>
          </cell>
          <cell r="D553">
            <v>57914</v>
          </cell>
          <cell r="E553">
            <v>579</v>
          </cell>
          <cell r="F553">
            <v>14</v>
          </cell>
          <cell r="G553" t="str">
            <v>ACT MULTAS ISR,IA,IVA IMP POR FISC 100%</v>
          </cell>
          <cell r="H553">
            <v>20093.64</v>
          </cell>
          <cell r="I553">
            <v>38260.980000000003</v>
          </cell>
          <cell r="J553">
            <v>91101.68</v>
          </cell>
          <cell r="K553">
            <v>149456.29999999999</v>
          </cell>
          <cell r="L553">
            <v>9187.09</v>
          </cell>
          <cell r="M553">
            <v>11601.26</v>
          </cell>
          <cell r="N553">
            <v>5270.17</v>
          </cell>
          <cell r="O553">
            <v>26058.519999999997</v>
          </cell>
          <cell r="P553">
            <v>8278.27</v>
          </cell>
          <cell r="Q553">
            <v>13712.42</v>
          </cell>
          <cell r="R553">
            <v>16726.849999999999</v>
          </cell>
          <cell r="S553">
            <v>38717.54</v>
          </cell>
          <cell r="W553">
            <v>0</v>
          </cell>
          <cell r="X553">
            <v>214232.36</v>
          </cell>
          <cell r="AA553">
            <v>0</v>
          </cell>
          <cell r="AB553">
            <v>214232.36</v>
          </cell>
          <cell r="AE553">
            <v>579</v>
          </cell>
          <cell r="AF553">
            <v>14</v>
          </cell>
          <cell r="AG553" t="str">
            <v>ACT MULTAS ISR,IA,IVA IMP POR FISC 100%</v>
          </cell>
          <cell r="AH553">
            <v>16726.849999999999</v>
          </cell>
          <cell r="AI553">
            <v>214232.36</v>
          </cell>
        </row>
        <row r="554">
          <cell r="A554">
            <v>57915</v>
          </cell>
          <cell r="E554">
            <v>579</v>
          </cell>
          <cell r="F554">
            <v>15</v>
          </cell>
          <cell r="G554" t="str">
            <v>ACTUALIZACION ISR DEL EJERCICIO</v>
          </cell>
          <cell r="K554">
            <v>0</v>
          </cell>
          <cell r="O554">
            <v>0</v>
          </cell>
          <cell r="Q554">
            <v>1033950</v>
          </cell>
          <cell r="R554">
            <v>0</v>
          </cell>
          <cell r="S554">
            <v>1033950</v>
          </cell>
          <cell r="W554">
            <v>0</v>
          </cell>
          <cell r="X554">
            <v>1033950</v>
          </cell>
          <cell r="AA554">
            <v>0</v>
          </cell>
          <cell r="AB554">
            <v>1033950</v>
          </cell>
          <cell r="AE554">
            <v>579</v>
          </cell>
          <cell r="AF554">
            <v>15</v>
          </cell>
          <cell r="AG554" t="str">
            <v>ACTUALIZACION ISR DEL EJERCICIO</v>
          </cell>
          <cell r="AH554">
            <v>0</v>
          </cell>
          <cell r="AI554">
            <v>1033950</v>
          </cell>
        </row>
        <row r="555">
          <cell r="A555">
            <v>57916</v>
          </cell>
          <cell r="E555">
            <v>579</v>
          </cell>
          <cell r="F555">
            <v>16</v>
          </cell>
          <cell r="G555" t="str">
            <v>ACTUALIZACION ISR RET.SALARIO</v>
          </cell>
          <cell r="K555">
            <v>0</v>
          </cell>
          <cell r="O555">
            <v>0</v>
          </cell>
          <cell r="Q555">
            <v>18289314</v>
          </cell>
          <cell r="R555">
            <v>0</v>
          </cell>
          <cell r="S555">
            <v>18289314</v>
          </cell>
          <cell r="W555">
            <v>0</v>
          </cell>
          <cell r="X555">
            <v>18289314</v>
          </cell>
          <cell r="AA555">
            <v>0</v>
          </cell>
          <cell r="AB555">
            <v>18289314</v>
          </cell>
          <cell r="AE555">
            <v>579</v>
          </cell>
          <cell r="AF555">
            <v>16</v>
          </cell>
          <cell r="AG555" t="str">
            <v>ACTUALIZACION ISR RET.SALARIO</v>
          </cell>
          <cell r="AH555">
            <v>0</v>
          </cell>
          <cell r="AI555">
            <v>18289314</v>
          </cell>
        </row>
        <row r="556">
          <cell r="A556">
            <v>57917</v>
          </cell>
          <cell r="E556">
            <v>579</v>
          </cell>
          <cell r="F556">
            <v>17</v>
          </cell>
          <cell r="G556" t="str">
            <v>ACTUALIZACION ISR RET.HONORARIOS</v>
          </cell>
          <cell r="K556">
            <v>0</v>
          </cell>
          <cell r="O556">
            <v>0</v>
          </cell>
          <cell r="Q556">
            <v>42258</v>
          </cell>
          <cell r="R556">
            <v>0</v>
          </cell>
          <cell r="S556">
            <v>42258</v>
          </cell>
          <cell r="W556">
            <v>0</v>
          </cell>
          <cell r="X556">
            <v>42258</v>
          </cell>
          <cell r="AA556">
            <v>0</v>
          </cell>
          <cell r="AB556">
            <v>42258</v>
          </cell>
          <cell r="AE556">
            <v>579</v>
          </cell>
          <cell r="AF556">
            <v>17</v>
          </cell>
          <cell r="AG556" t="str">
            <v>ACTUALIZACION ISR RET.HONORARIOS</v>
          </cell>
          <cell r="AH556">
            <v>0</v>
          </cell>
          <cell r="AI556">
            <v>42258</v>
          </cell>
        </row>
        <row r="557">
          <cell r="A557">
            <v>57918</v>
          </cell>
          <cell r="E557">
            <v>579</v>
          </cell>
          <cell r="F557">
            <v>18</v>
          </cell>
          <cell r="G557" t="str">
            <v>ACTUALIZACION ISR PAGOS PROVISIONALES</v>
          </cell>
          <cell r="K557">
            <v>0</v>
          </cell>
          <cell r="O557">
            <v>0</v>
          </cell>
          <cell r="Q557">
            <v>110108</v>
          </cell>
          <cell r="R557">
            <v>0</v>
          </cell>
          <cell r="S557">
            <v>110108</v>
          </cell>
          <cell r="W557">
            <v>0</v>
          </cell>
          <cell r="X557">
            <v>110108</v>
          </cell>
          <cell r="AA557">
            <v>0</v>
          </cell>
          <cell r="AB557">
            <v>110108</v>
          </cell>
          <cell r="AE557">
            <v>579</v>
          </cell>
          <cell r="AF557">
            <v>18</v>
          </cell>
          <cell r="AG557" t="str">
            <v>ACTUALIZACION ISR PAGOS PROVISIONALES</v>
          </cell>
          <cell r="AH557">
            <v>0</v>
          </cell>
          <cell r="AI557">
            <v>110108</v>
          </cell>
        </row>
        <row r="558">
          <cell r="A558">
            <v>57919</v>
          </cell>
          <cell r="E558">
            <v>579</v>
          </cell>
          <cell r="F558">
            <v>19</v>
          </cell>
          <cell r="G558" t="str">
            <v>ACTUALIZACION IVA</v>
          </cell>
          <cell r="K558">
            <v>0</v>
          </cell>
          <cell r="O558">
            <v>0</v>
          </cell>
          <cell r="Q558">
            <v>20201092</v>
          </cell>
          <cell r="R558">
            <v>0</v>
          </cell>
          <cell r="S558">
            <v>20201092</v>
          </cell>
          <cell r="W558">
            <v>0</v>
          </cell>
          <cell r="X558">
            <v>20201092</v>
          </cell>
          <cell r="AA558">
            <v>0</v>
          </cell>
          <cell r="AB558">
            <v>20201092</v>
          </cell>
          <cell r="AE558">
            <v>579</v>
          </cell>
          <cell r="AF558">
            <v>19</v>
          </cell>
          <cell r="AG558" t="str">
            <v>ACTUALIZACION IVA</v>
          </cell>
          <cell r="AH558">
            <v>0</v>
          </cell>
          <cell r="AI558">
            <v>20201092</v>
          </cell>
        </row>
        <row r="559">
          <cell r="A559">
            <v>57920</v>
          </cell>
          <cell r="E559">
            <v>579</v>
          </cell>
          <cell r="F559">
            <v>20</v>
          </cell>
          <cell r="G559" t="str">
            <v>ACTUALIZACION IETU DEL EJERCICIO</v>
          </cell>
          <cell r="K559">
            <v>0</v>
          </cell>
          <cell r="O559">
            <v>0</v>
          </cell>
          <cell r="Q559">
            <v>24689</v>
          </cell>
          <cell r="R559">
            <v>0</v>
          </cell>
          <cell r="S559">
            <v>24689</v>
          </cell>
          <cell r="W559">
            <v>0</v>
          </cell>
          <cell r="X559">
            <v>24689</v>
          </cell>
          <cell r="AA559">
            <v>0</v>
          </cell>
          <cell r="AB559">
            <v>24689</v>
          </cell>
          <cell r="AE559">
            <v>579</v>
          </cell>
          <cell r="AF559">
            <v>20</v>
          </cell>
          <cell r="AG559" t="str">
            <v>ACTUALIZACION IETU DEL EJERCICIO</v>
          </cell>
          <cell r="AH559">
            <v>0</v>
          </cell>
          <cell r="AI559">
            <v>24689</v>
          </cell>
        </row>
        <row r="560">
          <cell r="A560">
            <v>57921</v>
          </cell>
          <cell r="E560">
            <v>579</v>
          </cell>
          <cell r="F560">
            <v>21</v>
          </cell>
          <cell r="G560" t="str">
            <v>ACTUALIZACION IETU PAGOS PROVISIONALES</v>
          </cell>
          <cell r="K560">
            <v>0</v>
          </cell>
          <cell r="O560">
            <v>0</v>
          </cell>
          <cell r="Q560">
            <v>131226</v>
          </cell>
          <cell r="R560">
            <v>0</v>
          </cell>
          <cell r="S560">
            <v>131226</v>
          </cell>
          <cell r="W560">
            <v>0</v>
          </cell>
          <cell r="X560">
            <v>131226</v>
          </cell>
          <cell r="AA560">
            <v>0</v>
          </cell>
          <cell r="AB560">
            <v>131226</v>
          </cell>
          <cell r="AE560">
            <v>579</v>
          </cell>
          <cell r="AF560">
            <v>21</v>
          </cell>
          <cell r="AG560" t="str">
            <v>ACTUALIZACION IETU PAGOS PROVISIONALES</v>
          </cell>
          <cell r="AH560">
            <v>0</v>
          </cell>
          <cell r="AI560">
            <v>131226</v>
          </cell>
        </row>
        <row r="561">
          <cell r="A561">
            <v>57900</v>
          </cell>
          <cell r="B561" t="e">
            <v>#N/A</v>
          </cell>
          <cell r="C561" t="e">
            <v>#N/A</v>
          </cell>
          <cell r="D561">
            <v>57900</v>
          </cell>
          <cell r="E561">
            <v>579</v>
          </cell>
          <cell r="F561">
            <v>0</v>
          </cell>
          <cell r="G561" t="str">
            <v>ACTUALIZACION</v>
          </cell>
          <cell r="H561">
            <v>149216.97</v>
          </cell>
          <cell r="I561">
            <v>280974.76</v>
          </cell>
          <cell r="J561">
            <v>333881.78999999998</v>
          </cell>
          <cell r="K561">
            <v>764073.52</v>
          </cell>
          <cell r="L561">
            <v>126714.09</v>
          </cell>
          <cell r="M561">
            <v>313014.19</v>
          </cell>
          <cell r="N561">
            <v>461878.34</v>
          </cell>
          <cell r="O561">
            <v>901606.62000000011</v>
          </cell>
          <cell r="P561">
            <v>133656.37</v>
          </cell>
          <cell r="Q561">
            <v>40015325.640000001</v>
          </cell>
          <cell r="R561">
            <v>172869.48</v>
          </cell>
          <cell r="S561">
            <v>40321851.489999995</v>
          </cell>
          <cell r="W561">
            <v>0</v>
          </cell>
          <cell r="X561">
            <v>41987531.629999995</v>
          </cell>
          <cell r="AA561">
            <v>0</v>
          </cell>
          <cell r="AB561">
            <v>41987531.630000003</v>
          </cell>
          <cell r="AE561">
            <v>579</v>
          </cell>
          <cell r="AF561">
            <v>0</v>
          </cell>
          <cell r="AG561" t="str">
            <v>ACTUALIZACION</v>
          </cell>
          <cell r="AH561">
            <v>172869.48</v>
          </cell>
          <cell r="AI561">
            <v>41987531.630000003</v>
          </cell>
        </row>
        <row r="562">
          <cell r="A562">
            <v>58000</v>
          </cell>
          <cell r="B562" t="e">
            <v>#N/A</v>
          </cell>
          <cell r="C562" t="e">
            <v>#N/A</v>
          </cell>
          <cell r="D562">
            <v>58000</v>
          </cell>
          <cell r="E562">
            <v>580</v>
          </cell>
          <cell r="F562">
            <v>0</v>
          </cell>
          <cell r="G562" t="str">
            <v>HONORARIOS DE EJECUCION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  <cell r="AA562">
            <v>0</v>
          </cell>
          <cell r="AB562">
            <v>0</v>
          </cell>
          <cell r="AE562">
            <v>580</v>
          </cell>
          <cell r="AF562">
            <v>0</v>
          </cell>
          <cell r="AG562" t="str">
            <v>HONORARIOS DE EJECUCION</v>
          </cell>
          <cell r="AH562">
            <v>0</v>
          </cell>
          <cell r="AI562">
            <v>0</v>
          </cell>
        </row>
        <row r="563">
          <cell r="A563">
            <v>58001</v>
          </cell>
          <cell r="B563">
            <v>61822</v>
          </cell>
          <cell r="C563" t="str">
            <v>41611-9-022</v>
          </cell>
          <cell r="D563">
            <v>58001</v>
          </cell>
          <cell r="E563">
            <v>580</v>
          </cell>
          <cell r="F563">
            <v>1</v>
          </cell>
          <cell r="G563" t="str">
            <v>HONORARIOS EJEC.POR CONTROL VEHICULAR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580</v>
          </cell>
          <cell r="AF563">
            <v>1</v>
          </cell>
          <cell r="AG563" t="str">
            <v>HONORARIOS EJEC.POR CONTROL VEHICULAR</v>
          </cell>
          <cell r="AH563">
            <v>0</v>
          </cell>
          <cell r="AI563">
            <v>0</v>
          </cell>
        </row>
        <row r="564">
          <cell r="A564">
            <v>58002</v>
          </cell>
          <cell r="B564">
            <v>61119</v>
          </cell>
          <cell r="C564" t="str">
            <v>41611-2-019</v>
          </cell>
          <cell r="D564">
            <v>58002</v>
          </cell>
          <cell r="E564">
            <v>580</v>
          </cell>
          <cell r="F564">
            <v>2</v>
          </cell>
          <cell r="G564" t="str">
            <v>HONORARIOS EJEC. ISAN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580</v>
          </cell>
          <cell r="AF564">
            <v>2</v>
          </cell>
          <cell r="AG564" t="str">
            <v>HONORARIOS EJEC. ISAN</v>
          </cell>
          <cell r="AH564">
            <v>0</v>
          </cell>
          <cell r="AI564">
            <v>0</v>
          </cell>
        </row>
        <row r="565">
          <cell r="A565">
            <v>58003</v>
          </cell>
          <cell r="B565">
            <v>61823</v>
          </cell>
          <cell r="C565" t="str">
            <v>41611-9-023</v>
          </cell>
          <cell r="D565">
            <v>58003</v>
          </cell>
          <cell r="E565">
            <v>580</v>
          </cell>
          <cell r="F565">
            <v>3</v>
          </cell>
          <cell r="G565" t="str">
            <v>HONORARIOS EJEC.POR CONTROL OBLIG.100%</v>
          </cell>
          <cell r="H565">
            <v>176626</v>
          </cell>
          <cell r="I565">
            <v>173097</v>
          </cell>
          <cell r="J565">
            <v>156247</v>
          </cell>
          <cell r="K565">
            <v>505970</v>
          </cell>
          <cell r="L565">
            <v>179880</v>
          </cell>
          <cell r="M565">
            <v>288843</v>
          </cell>
          <cell r="N565">
            <v>330964</v>
          </cell>
          <cell r="O565">
            <v>799687</v>
          </cell>
          <cell r="P565">
            <v>390310</v>
          </cell>
          <cell r="Q565">
            <v>620520.02</v>
          </cell>
          <cell r="R565">
            <v>784992</v>
          </cell>
          <cell r="S565">
            <v>1795822.02</v>
          </cell>
          <cell r="W565">
            <v>0</v>
          </cell>
          <cell r="X565">
            <v>3101479.02</v>
          </cell>
          <cell r="AA565">
            <v>0</v>
          </cell>
          <cell r="AB565">
            <v>3101479.02</v>
          </cell>
          <cell r="AE565">
            <v>580</v>
          </cell>
          <cell r="AF565">
            <v>3</v>
          </cell>
          <cell r="AG565" t="str">
            <v>HONORARIOS EJEC.POR CONTROL OBLIG.100%</v>
          </cell>
          <cell r="AH565">
            <v>784992</v>
          </cell>
          <cell r="AI565">
            <v>3101479.02</v>
          </cell>
        </row>
        <row r="566">
          <cell r="A566">
            <v>58004</v>
          </cell>
          <cell r="B566">
            <v>61120</v>
          </cell>
          <cell r="C566" t="str">
            <v>41611-2-020</v>
          </cell>
          <cell r="D566">
            <v>58004</v>
          </cell>
          <cell r="E566">
            <v>580</v>
          </cell>
          <cell r="F566">
            <v>4</v>
          </cell>
          <cell r="G566" t="str">
            <v>HONORARIOS DE EJECUCION ISAN REZAGO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  <cell r="AA566">
            <v>0</v>
          </cell>
          <cell r="AB566">
            <v>0</v>
          </cell>
          <cell r="AE566">
            <v>580</v>
          </cell>
          <cell r="AF566">
            <v>4</v>
          </cell>
          <cell r="AG566" t="str">
            <v>HONORARIOS DE EJECUCION ISAN REZAGO</v>
          </cell>
          <cell r="AH566">
            <v>0</v>
          </cell>
          <cell r="AI566">
            <v>0</v>
          </cell>
        </row>
        <row r="567">
          <cell r="A567">
            <v>58005</v>
          </cell>
          <cell r="B567">
            <v>61824</v>
          </cell>
          <cell r="C567" t="str">
            <v>41611-9-024</v>
          </cell>
          <cell r="D567">
            <v>58005</v>
          </cell>
          <cell r="E567">
            <v>580</v>
          </cell>
          <cell r="F567">
            <v>5</v>
          </cell>
          <cell r="G567" t="str">
            <v>HONORARIOS DE NOTIFI CREDITOS Y COBRANZA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4180</v>
          </cell>
          <cell r="M567">
            <v>7220</v>
          </cell>
          <cell r="N567">
            <v>45600</v>
          </cell>
          <cell r="O567">
            <v>57000</v>
          </cell>
          <cell r="P567">
            <v>131480</v>
          </cell>
          <cell r="Q567">
            <v>28880</v>
          </cell>
          <cell r="R567">
            <v>51300</v>
          </cell>
          <cell r="S567">
            <v>211660</v>
          </cell>
          <cell r="W567">
            <v>0</v>
          </cell>
          <cell r="X567">
            <v>268660</v>
          </cell>
          <cell r="AA567">
            <v>0</v>
          </cell>
          <cell r="AB567">
            <v>268660</v>
          </cell>
          <cell r="AE567">
            <v>580</v>
          </cell>
          <cell r="AF567">
            <v>5</v>
          </cell>
          <cell r="AG567" t="str">
            <v>HONORARIOS DE NOTIFI CREDITOS Y COBRANZA</v>
          </cell>
          <cell r="AH567">
            <v>51300</v>
          </cell>
          <cell r="AI567">
            <v>268660</v>
          </cell>
        </row>
        <row r="568">
          <cell r="A568">
            <v>58900</v>
          </cell>
          <cell r="B568" t="e">
            <v>#N/A</v>
          </cell>
          <cell r="C568" t="e">
            <v>#N/A</v>
          </cell>
          <cell r="D568">
            <v>58900</v>
          </cell>
          <cell r="E568">
            <v>589</v>
          </cell>
          <cell r="F568">
            <v>0</v>
          </cell>
          <cell r="G568" t="str">
            <v>MULTAS ADMVAS FEDERALES NO FISCALES 98%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589</v>
          </cell>
          <cell r="AF568">
            <v>0</v>
          </cell>
          <cell r="AG568" t="str">
            <v>MULTAS ADMVAS FEDERALES NO FISCALES 98%</v>
          </cell>
          <cell r="AH568">
            <v>0</v>
          </cell>
          <cell r="AI568">
            <v>0</v>
          </cell>
        </row>
        <row r="569">
          <cell r="A569">
            <v>58901</v>
          </cell>
          <cell r="B569">
            <v>61801</v>
          </cell>
          <cell r="C569" t="str">
            <v>41611-9-001</v>
          </cell>
          <cell r="D569">
            <v>58901</v>
          </cell>
          <cell r="E569">
            <v>589</v>
          </cell>
          <cell r="F569">
            <v>1</v>
          </cell>
          <cell r="G569" t="str">
            <v>MULTAS INFRACC LEY FED TRAB 98% (325)</v>
          </cell>
          <cell r="H569">
            <v>61837.22</v>
          </cell>
          <cell r="I569">
            <v>153115.51</v>
          </cell>
          <cell r="J569">
            <v>75160.509999999995</v>
          </cell>
          <cell r="K569">
            <v>290113.24</v>
          </cell>
          <cell r="L569">
            <v>25195.59</v>
          </cell>
          <cell r="M569">
            <v>99457.4</v>
          </cell>
          <cell r="N569">
            <v>77257.75</v>
          </cell>
          <cell r="O569">
            <v>201910.74</v>
          </cell>
          <cell r="P569">
            <v>6414.99</v>
          </cell>
          <cell r="Q569">
            <v>76873.87</v>
          </cell>
          <cell r="R569">
            <v>96138.18</v>
          </cell>
          <cell r="S569">
            <v>179427.03999999998</v>
          </cell>
          <cell r="W569">
            <v>0</v>
          </cell>
          <cell r="X569">
            <v>671451.02</v>
          </cell>
          <cell r="AA569">
            <v>0</v>
          </cell>
          <cell r="AB569">
            <v>671451.02</v>
          </cell>
          <cell r="AE569">
            <v>589</v>
          </cell>
          <cell r="AF569">
            <v>1</v>
          </cell>
          <cell r="AG569" t="str">
            <v>MULTAS INFRACC LEY FED TRAB 98% (325)</v>
          </cell>
          <cell r="AH569">
            <v>96138.18</v>
          </cell>
          <cell r="AI569">
            <v>671451.02</v>
          </cell>
        </row>
        <row r="570">
          <cell r="A570">
            <v>58902</v>
          </cell>
          <cell r="B570">
            <v>61802</v>
          </cell>
          <cell r="C570" t="str">
            <v>41611-9-002</v>
          </cell>
          <cell r="D570">
            <v>58902</v>
          </cell>
          <cell r="E570">
            <v>589</v>
          </cell>
          <cell r="F570">
            <v>2</v>
          </cell>
          <cell r="G570" t="str">
            <v>MULTAS INF REGLAM DE TRAN FED 98% (327)</v>
          </cell>
          <cell r="H570">
            <v>200690.07</v>
          </cell>
          <cell r="I570">
            <v>304006.90999999997</v>
          </cell>
          <cell r="J570">
            <v>388866.57</v>
          </cell>
          <cell r="K570">
            <v>893563.55</v>
          </cell>
          <cell r="L570">
            <v>68789.67</v>
          </cell>
          <cell r="M570">
            <v>156968.04</v>
          </cell>
          <cell r="N570">
            <v>87522.53</v>
          </cell>
          <cell r="O570">
            <v>313280.24</v>
          </cell>
          <cell r="P570">
            <v>164187.48000000001</v>
          </cell>
          <cell r="Q570">
            <v>95299.51</v>
          </cell>
          <cell r="R570">
            <v>143398.34</v>
          </cell>
          <cell r="S570">
            <v>402885.32999999996</v>
          </cell>
          <cell r="W570">
            <v>0</v>
          </cell>
          <cell r="X570">
            <v>1609729.12</v>
          </cell>
          <cell r="AA570">
            <v>0</v>
          </cell>
          <cell r="AB570">
            <v>1609729.12</v>
          </cell>
          <cell r="AE570">
            <v>589</v>
          </cell>
          <cell r="AF570">
            <v>2</v>
          </cell>
          <cell r="AG570" t="str">
            <v>MULTAS INF REGLAM DE TRAN FED 98% (327)</v>
          </cell>
          <cell r="AH570">
            <v>143398.34</v>
          </cell>
          <cell r="AI570">
            <v>1609729.12</v>
          </cell>
        </row>
        <row r="571">
          <cell r="A571">
            <v>58903</v>
          </cell>
          <cell r="B571">
            <v>61803</v>
          </cell>
          <cell r="C571" t="str">
            <v>41611-9-003</v>
          </cell>
          <cell r="D571">
            <v>58903</v>
          </cell>
          <cell r="E571">
            <v>589</v>
          </cell>
          <cell r="F571">
            <v>3</v>
          </cell>
          <cell r="G571" t="str">
            <v>MULTAS DE LA PROFECO 98% (332)</v>
          </cell>
          <cell r="H571">
            <v>867827.69</v>
          </cell>
          <cell r="I571">
            <v>1917983.28</v>
          </cell>
          <cell r="J571">
            <v>1088315.78</v>
          </cell>
          <cell r="K571">
            <v>3874126.75</v>
          </cell>
          <cell r="L571">
            <v>507355.89</v>
          </cell>
          <cell r="M571">
            <v>1163446.47</v>
          </cell>
          <cell r="N571">
            <v>1631037.54</v>
          </cell>
          <cell r="O571">
            <v>3301839.9</v>
          </cell>
          <cell r="P571">
            <v>562714.4</v>
          </cell>
          <cell r="Q571">
            <v>679363.02</v>
          </cell>
          <cell r="R571">
            <v>437712.18</v>
          </cell>
          <cell r="S571">
            <v>1679789.5999999999</v>
          </cell>
          <cell r="W571">
            <v>0</v>
          </cell>
          <cell r="X571">
            <v>8855756.25</v>
          </cell>
          <cell r="AA571">
            <v>0</v>
          </cell>
          <cell r="AB571">
            <v>8855756.25</v>
          </cell>
          <cell r="AE571">
            <v>589</v>
          </cell>
          <cell r="AF571">
            <v>3</v>
          </cell>
          <cell r="AG571" t="str">
            <v>MULTAS DE LA PROFECO 98% (332)</v>
          </cell>
          <cell r="AH571">
            <v>437712.18</v>
          </cell>
          <cell r="AI571">
            <v>8855756.25</v>
          </cell>
        </row>
        <row r="572">
          <cell r="A572">
            <v>58904</v>
          </cell>
          <cell r="B572">
            <v>61804</v>
          </cell>
          <cell r="C572" t="str">
            <v>41611-9-004</v>
          </cell>
          <cell r="D572">
            <v>58904</v>
          </cell>
          <cell r="E572">
            <v>589</v>
          </cell>
          <cell r="F572">
            <v>4</v>
          </cell>
          <cell r="G572" t="str">
            <v>MULTAS DE VARIAS DEP FED 98% (334)</v>
          </cell>
          <cell r="H572">
            <v>8962.44</v>
          </cell>
          <cell r="I572">
            <v>11416.68</v>
          </cell>
          <cell r="J572">
            <v>113686.84</v>
          </cell>
          <cell r="K572">
            <v>134065.96</v>
          </cell>
          <cell r="L572">
            <v>46940.7</v>
          </cell>
          <cell r="M572">
            <v>113067.78</v>
          </cell>
          <cell r="N572">
            <v>1035816.64</v>
          </cell>
          <cell r="O572">
            <v>1195825.1200000001</v>
          </cell>
          <cell r="P572">
            <v>97579.09</v>
          </cell>
          <cell r="Q572">
            <v>51584.17</v>
          </cell>
          <cell r="R572">
            <v>57177.919999999998</v>
          </cell>
          <cell r="S572">
            <v>206341.18</v>
          </cell>
          <cell r="W572">
            <v>0</v>
          </cell>
          <cell r="X572">
            <v>1536232.26</v>
          </cell>
          <cell r="AA572">
            <v>0</v>
          </cell>
          <cell r="AB572">
            <v>1536232.26</v>
          </cell>
          <cell r="AE572">
            <v>589</v>
          </cell>
          <cell r="AF572">
            <v>4</v>
          </cell>
          <cell r="AG572" t="str">
            <v>MULTAS DE VARIAS DEP FED 98% (334)</v>
          </cell>
          <cell r="AH572">
            <v>57177.919999999998</v>
          </cell>
          <cell r="AI572">
            <v>1536232.26</v>
          </cell>
        </row>
        <row r="573">
          <cell r="A573">
            <v>58905</v>
          </cell>
          <cell r="B573">
            <v>61805</v>
          </cell>
          <cell r="C573" t="str">
            <v>41611-9-005</v>
          </cell>
          <cell r="D573">
            <v>58905</v>
          </cell>
          <cell r="E573">
            <v>589</v>
          </cell>
          <cell r="F573">
            <v>5</v>
          </cell>
          <cell r="G573" t="str">
            <v>MULTAS SECOFI 98%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589</v>
          </cell>
          <cell r="AF573">
            <v>5</v>
          </cell>
          <cell r="AG573" t="str">
            <v>MULTAS SECOFI 98%</v>
          </cell>
          <cell r="AH573">
            <v>0</v>
          </cell>
          <cell r="AI573">
            <v>0</v>
          </cell>
        </row>
        <row r="574">
          <cell r="A574">
            <v>58906</v>
          </cell>
          <cell r="B574">
            <v>61806</v>
          </cell>
          <cell r="C574" t="str">
            <v>41611-9-006</v>
          </cell>
          <cell r="D574">
            <v>58906</v>
          </cell>
          <cell r="E574">
            <v>589</v>
          </cell>
          <cell r="F574">
            <v>6</v>
          </cell>
          <cell r="G574" t="str">
            <v>MULTAS PROFEPA 98%</v>
          </cell>
          <cell r="H574">
            <v>12083.4</v>
          </cell>
          <cell r="I574">
            <v>57460.83</v>
          </cell>
          <cell r="J574">
            <v>11232.76</v>
          </cell>
          <cell r="K574">
            <v>80776.989999999991</v>
          </cell>
          <cell r="L574">
            <v>0</v>
          </cell>
          <cell r="M574">
            <v>67572.960000000006</v>
          </cell>
          <cell r="N574">
            <v>0</v>
          </cell>
          <cell r="O574">
            <v>67572.960000000006</v>
          </cell>
          <cell r="P574">
            <v>11424.06</v>
          </cell>
          <cell r="Q574">
            <v>198734</v>
          </cell>
          <cell r="R574">
            <v>0</v>
          </cell>
          <cell r="S574">
            <v>210158.06</v>
          </cell>
          <cell r="W574">
            <v>0</v>
          </cell>
          <cell r="X574">
            <v>358508.01</v>
          </cell>
          <cell r="AA574">
            <v>0</v>
          </cell>
          <cell r="AB574">
            <v>358508.01</v>
          </cell>
          <cell r="AE574">
            <v>589</v>
          </cell>
          <cell r="AF574">
            <v>6</v>
          </cell>
          <cell r="AG574" t="str">
            <v>MULTAS PROFEPA 98%</v>
          </cell>
          <cell r="AH574">
            <v>0</v>
          </cell>
          <cell r="AI574">
            <v>358508.01</v>
          </cell>
        </row>
        <row r="575">
          <cell r="A575">
            <v>58910</v>
          </cell>
          <cell r="B575">
            <v>61813</v>
          </cell>
          <cell r="C575" t="str">
            <v>41611-9-007</v>
          </cell>
          <cell r="D575">
            <v>58910</v>
          </cell>
          <cell r="E575">
            <v>589</v>
          </cell>
          <cell r="F575">
            <v>10</v>
          </cell>
          <cell r="G575" t="str">
            <v>DEV. S/MULTAS ADMVAS FED(98%)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-25394.16</v>
          </cell>
          <cell r="M575">
            <v>0</v>
          </cell>
          <cell r="N575">
            <v>0</v>
          </cell>
          <cell r="O575">
            <v>-25394.16</v>
          </cell>
          <cell r="P575">
            <v>0</v>
          </cell>
          <cell r="Q575">
            <v>0</v>
          </cell>
          <cell r="R575">
            <v>-11185.86</v>
          </cell>
          <cell r="S575">
            <v>-11185.86</v>
          </cell>
          <cell r="W575">
            <v>0</v>
          </cell>
          <cell r="X575">
            <v>-36580.020000000004</v>
          </cell>
          <cell r="AA575">
            <v>0</v>
          </cell>
          <cell r="AB575">
            <v>-36580.019999999997</v>
          </cell>
          <cell r="AE575">
            <v>589</v>
          </cell>
          <cell r="AF575">
            <v>10</v>
          </cell>
          <cell r="AG575" t="str">
            <v>DEV. S/MULTAS ADMVAS FED(98%)</v>
          </cell>
          <cell r="AH575">
            <v>-11185.86</v>
          </cell>
          <cell r="AI575">
            <v>-36580.019999999997</v>
          </cell>
        </row>
        <row r="576">
          <cell r="A576">
            <v>57900</v>
          </cell>
          <cell r="B576" t="e">
            <v>#N/A</v>
          </cell>
          <cell r="C576" t="e">
            <v>#N/A</v>
          </cell>
          <cell r="D576">
            <v>57900</v>
          </cell>
          <cell r="E576">
            <v>579</v>
          </cell>
          <cell r="F576">
            <v>0</v>
          </cell>
          <cell r="G576" t="str">
            <v>TOTAL MULTAS</v>
          </cell>
          <cell r="H576">
            <v>1151400.82</v>
          </cell>
          <cell r="I576">
            <v>2443983.21</v>
          </cell>
          <cell r="J576">
            <v>1677262.46</v>
          </cell>
          <cell r="K576">
            <v>5272646.49</v>
          </cell>
          <cell r="L576">
            <v>622887.68999999994</v>
          </cell>
          <cell r="M576">
            <v>1600512.65</v>
          </cell>
          <cell r="N576">
            <v>2831634.46</v>
          </cell>
          <cell r="O576">
            <v>5055034.8</v>
          </cell>
          <cell r="P576">
            <v>842320.02</v>
          </cell>
          <cell r="Q576">
            <v>1101854.57</v>
          </cell>
          <cell r="R576">
            <v>723240.76</v>
          </cell>
          <cell r="S576">
            <v>2667415.35</v>
          </cell>
          <cell r="W576">
            <v>0</v>
          </cell>
          <cell r="X576">
            <v>12995096.640000001</v>
          </cell>
          <cell r="AA576">
            <v>0</v>
          </cell>
          <cell r="AB576">
            <v>12995096.640000001</v>
          </cell>
          <cell r="AE576">
            <v>579</v>
          </cell>
          <cell r="AF576">
            <v>0</v>
          </cell>
          <cell r="AG576" t="str">
            <v>TOTAL MULTAS</v>
          </cell>
          <cell r="AH576">
            <v>723240.76</v>
          </cell>
          <cell r="AI576">
            <v>12995096.640000001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>
            <v>0</v>
          </cell>
          <cell r="G577" t="str">
            <v>SUB TOTAL INCENTIVOS</v>
          </cell>
          <cell r="H577">
            <v>27330520.43</v>
          </cell>
          <cell r="I577">
            <v>36447621.100000001</v>
          </cell>
          <cell r="J577">
            <v>59501852.469999999</v>
          </cell>
          <cell r="K577">
            <v>123279994</v>
          </cell>
          <cell r="L577">
            <v>35735603.719999999</v>
          </cell>
          <cell r="M577">
            <v>35515207.240000002</v>
          </cell>
          <cell r="N577">
            <v>32384203.09</v>
          </cell>
          <cell r="O577">
            <v>103635014.05000001</v>
          </cell>
          <cell r="P577">
            <v>46006052.450000003</v>
          </cell>
          <cell r="Q577">
            <v>968949073.42999995</v>
          </cell>
          <cell r="R577">
            <v>49183488.850000001</v>
          </cell>
          <cell r="S577">
            <v>1064138614.73</v>
          </cell>
          <cell r="W577">
            <v>0</v>
          </cell>
          <cell r="X577">
            <v>1291053622.78</v>
          </cell>
          <cell r="AA577">
            <v>0</v>
          </cell>
          <cell r="AB577">
            <v>1291053622.78</v>
          </cell>
          <cell r="AE577">
            <v>0</v>
          </cell>
          <cell r="AF577">
            <v>0</v>
          </cell>
          <cell r="AG577" t="str">
            <v>SUB TOTAL INCENTIVOS</v>
          </cell>
          <cell r="AH577">
            <v>49183488.850000001</v>
          </cell>
          <cell r="AI577">
            <v>1291053622.78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>
            <v>0</v>
          </cell>
          <cell r="G578" t="str">
            <v>TOTAL APROVECHAMIENTOS</v>
          </cell>
          <cell r="H578">
            <v>536994404.02999997</v>
          </cell>
          <cell r="I578">
            <v>40534230.590000004</v>
          </cell>
          <cell r="J578">
            <v>1316693865.1199999</v>
          </cell>
          <cell r="K578">
            <v>1894222499.7399998</v>
          </cell>
          <cell r="L578">
            <v>1057023256.39</v>
          </cell>
          <cell r="M578">
            <v>2544426629.6199999</v>
          </cell>
          <cell r="N578">
            <v>2216854128.2600002</v>
          </cell>
          <cell r="O578">
            <v>5818304014.2700005</v>
          </cell>
          <cell r="P578">
            <v>350656339.58999997</v>
          </cell>
          <cell r="Q578">
            <v>1993282034.3399999</v>
          </cell>
          <cell r="R578">
            <v>465890218.47000003</v>
          </cell>
          <cell r="S578">
            <v>2809828592.3999996</v>
          </cell>
          <cell r="W578">
            <v>0</v>
          </cell>
          <cell r="X578">
            <v>10522355106.41</v>
          </cell>
          <cell r="AA578">
            <v>0</v>
          </cell>
          <cell r="AB578">
            <v>10522355106.41</v>
          </cell>
          <cell r="AE578">
            <v>0</v>
          </cell>
          <cell r="AF578">
            <v>0</v>
          </cell>
          <cell r="AG578" t="str">
            <v>TOTAL APROVECHAMIENTOS</v>
          </cell>
          <cell r="AH578">
            <v>465890218.47000003</v>
          </cell>
          <cell r="AI578">
            <v>10522355106.41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>
            <v>0</v>
          </cell>
          <cell r="G579" t="str">
            <v>PARTICIPACION ESTATAL EN  IMPUESTOS FEDERALES COORDINADOS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  <cell r="AA579">
            <v>0</v>
          </cell>
          <cell r="AB579">
            <v>0</v>
          </cell>
          <cell r="AE579">
            <v>0</v>
          </cell>
          <cell r="AF579">
            <v>0</v>
          </cell>
          <cell r="AG579" t="str">
            <v>PARTICIPACION ESTATAL EN  IMPUESTOS FEDERALES COORDINADOS</v>
          </cell>
          <cell r="AH579">
            <v>0</v>
          </cell>
          <cell r="AI579">
            <v>0</v>
          </cell>
        </row>
        <row r="580">
          <cell r="A580">
            <v>51300</v>
          </cell>
          <cell r="B580">
            <v>81101</v>
          </cell>
          <cell r="C580" t="str">
            <v>42111-1-001</v>
          </cell>
          <cell r="D580">
            <v>51300</v>
          </cell>
          <cell r="E580">
            <v>513</v>
          </cell>
          <cell r="F580">
            <v>0</v>
          </cell>
          <cell r="G580" t="str">
            <v>FONDO DE PART. FEDERALES AÑOS ANTERIORES</v>
          </cell>
          <cell r="H580">
            <v>0</v>
          </cell>
          <cell r="I580">
            <v>65944760</v>
          </cell>
          <cell r="J580">
            <v>0</v>
          </cell>
          <cell r="K580">
            <v>65944760</v>
          </cell>
          <cell r="L580">
            <v>0</v>
          </cell>
          <cell r="M580">
            <v>0</v>
          </cell>
          <cell r="N580">
            <v>-14081045</v>
          </cell>
          <cell r="O580">
            <v>-14081045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51863715</v>
          </cell>
          <cell r="AA580">
            <v>0</v>
          </cell>
          <cell r="AB580">
            <v>51863715</v>
          </cell>
          <cell r="AE580">
            <v>513</v>
          </cell>
          <cell r="AF580">
            <v>0</v>
          </cell>
          <cell r="AG580" t="str">
            <v>FONDO DE PART. FEDERALES AÑOS ANTERIORES</v>
          </cell>
          <cell r="AH580">
            <v>0</v>
          </cell>
          <cell r="AI580">
            <v>51863715</v>
          </cell>
        </row>
        <row r="581">
          <cell r="A581">
            <v>51400</v>
          </cell>
          <cell r="B581">
            <v>81102</v>
          </cell>
          <cell r="C581" t="str">
            <v>42111-1-002</v>
          </cell>
          <cell r="D581">
            <v>51400</v>
          </cell>
          <cell r="E581">
            <v>514</v>
          </cell>
          <cell r="F581">
            <v>0</v>
          </cell>
          <cell r="G581" t="str">
            <v>FONDO DE FISCALIZACION</v>
          </cell>
          <cell r="H581">
            <v>78251857</v>
          </cell>
          <cell r="I581">
            <v>53091560</v>
          </cell>
          <cell r="J581">
            <v>53091560</v>
          </cell>
          <cell r="K581">
            <v>184434977</v>
          </cell>
          <cell r="L581">
            <v>100121000</v>
          </cell>
          <cell r="M581">
            <v>53259330</v>
          </cell>
          <cell r="N581">
            <v>52918149</v>
          </cell>
          <cell r="O581">
            <v>206298479</v>
          </cell>
          <cell r="P581">
            <v>94455392</v>
          </cell>
          <cell r="Q581">
            <v>53091560</v>
          </cell>
          <cell r="R581">
            <v>53091560</v>
          </cell>
          <cell r="S581">
            <v>200638512</v>
          </cell>
          <cell r="W581">
            <v>0</v>
          </cell>
          <cell r="X581">
            <v>591371968</v>
          </cell>
          <cell r="AA581">
            <v>0</v>
          </cell>
          <cell r="AB581">
            <v>591371968</v>
          </cell>
          <cell r="AE581">
            <v>514</v>
          </cell>
          <cell r="AF581">
            <v>0</v>
          </cell>
          <cell r="AG581" t="str">
            <v>FONDO DE FISCALIZACION</v>
          </cell>
          <cell r="AH581">
            <v>53091560</v>
          </cell>
          <cell r="AI581">
            <v>591371968</v>
          </cell>
        </row>
        <row r="582">
          <cell r="A582">
            <v>53400</v>
          </cell>
          <cell r="B582">
            <v>81103</v>
          </cell>
          <cell r="C582" t="str">
            <v>42111-1-003</v>
          </cell>
          <cell r="D582">
            <v>53400</v>
          </cell>
          <cell r="E582">
            <v>534</v>
          </cell>
          <cell r="F582">
            <v>0</v>
          </cell>
          <cell r="G582" t="str">
            <v>FONDO GENERAL DE PARTICIPACIONES</v>
          </cell>
          <cell r="H582">
            <v>1400952942</v>
          </cell>
          <cell r="I582">
            <v>1682077972</v>
          </cell>
          <cell r="J582">
            <v>1300394997</v>
          </cell>
          <cell r="K582">
            <v>4383425911</v>
          </cell>
          <cell r="L582">
            <v>1452912970</v>
          </cell>
          <cell r="M582">
            <v>1459996173</v>
          </cell>
          <cell r="N582">
            <v>1432222413</v>
          </cell>
          <cell r="O582">
            <v>4345131556</v>
          </cell>
          <cell r="P582">
            <v>1294546938</v>
          </cell>
          <cell r="Q582">
            <v>1219791238</v>
          </cell>
          <cell r="R582">
            <v>1388468415</v>
          </cell>
          <cell r="S582">
            <v>3902806591</v>
          </cell>
          <cell r="W582">
            <v>0</v>
          </cell>
          <cell r="X582">
            <v>12631364058</v>
          </cell>
          <cell r="AA582">
            <v>0</v>
          </cell>
          <cell r="AB582">
            <v>12631364058</v>
          </cell>
          <cell r="AE582">
            <v>534</v>
          </cell>
          <cell r="AF582">
            <v>0</v>
          </cell>
          <cell r="AG582" t="str">
            <v>FONDO GENERAL DE PARTICIPACIONES</v>
          </cell>
          <cell r="AH582">
            <v>1388468415</v>
          </cell>
          <cell r="AI582">
            <v>12631364058</v>
          </cell>
        </row>
        <row r="583">
          <cell r="A583">
            <v>53500</v>
          </cell>
          <cell r="B583">
            <v>81104</v>
          </cell>
          <cell r="C583" t="str">
            <v>42111-1-004</v>
          </cell>
          <cell r="D583">
            <v>53500</v>
          </cell>
          <cell r="E583">
            <v>535</v>
          </cell>
          <cell r="F583">
            <v>0</v>
          </cell>
          <cell r="G583" t="str">
            <v>IMP ESP S/PROD Y SERV ALC, TAB Y CERVEZA</v>
          </cell>
          <cell r="H583">
            <v>53399604</v>
          </cell>
          <cell r="I583">
            <v>116578506</v>
          </cell>
          <cell r="J583">
            <v>27582910</v>
          </cell>
          <cell r="K583">
            <v>197561020</v>
          </cell>
          <cell r="L583">
            <v>43863317</v>
          </cell>
          <cell r="M583">
            <v>42392692</v>
          </cell>
          <cell r="N583">
            <v>0</v>
          </cell>
          <cell r="O583">
            <v>86256009</v>
          </cell>
          <cell r="P583">
            <v>40739177</v>
          </cell>
          <cell r="Q583">
            <v>49624636</v>
          </cell>
          <cell r="R583">
            <v>45539918</v>
          </cell>
          <cell r="S583">
            <v>135903731</v>
          </cell>
          <cell r="W583">
            <v>0</v>
          </cell>
          <cell r="X583">
            <v>419720760</v>
          </cell>
          <cell r="AA583">
            <v>0</v>
          </cell>
          <cell r="AB583">
            <v>419720760</v>
          </cell>
          <cell r="AE583">
            <v>535</v>
          </cell>
          <cell r="AF583">
            <v>0</v>
          </cell>
          <cell r="AG583" t="str">
            <v>IMP ESP S/PROD Y SERV ALC, TAB Y CERVEZA</v>
          </cell>
          <cell r="AH583">
            <v>45539918</v>
          </cell>
          <cell r="AI583">
            <v>419720760</v>
          </cell>
        </row>
        <row r="584">
          <cell r="A584">
            <v>53501</v>
          </cell>
          <cell r="B584">
            <v>81105</v>
          </cell>
          <cell r="C584" t="str">
            <v>42111-1-005</v>
          </cell>
          <cell r="D584">
            <v>53501</v>
          </cell>
          <cell r="E584">
            <v>535</v>
          </cell>
          <cell r="F584">
            <v>1</v>
          </cell>
          <cell r="G584" t="str">
            <v>I.E.P.S. EJERCICIOS ANTERIORES</v>
          </cell>
          <cell r="H584">
            <v>0</v>
          </cell>
          <cell r="I584">
            <v>8234641</v>
          </cell>
          <cell r="J584">
            <v>0</v>
          </cell>
          <cell r="K584">
            <v>8234641</v>
          </cell>
          <cell r="L584">
            <v>0</v>
          </cell>
          <cell r="M584">
            <v>18073378</v>
          </cell>
          <cell r="N584">
            <v>0</v>
          </cell>
          <cell r="O584">
            <v>18073378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26308019</v>
          </cell>
          <cell r="AA584">
            <v>0</v>
          </cell>
          <cell r="AB584">
            <v>26308019</v>
          </cell>
          <cell r="AE584">
            <v>535</v>
          </cell>
          <cell r="AF584">
            <v>1</v>
          </cell>
          <cell r="AG584" t="str">
            <v>I.E.P.S. EJERCICIOS ANTERIORES</v>
          </cell>
          <cell r="AH584">
            <v>0</v>
          </cell>
          <cell r="AI584">
            <v>26308019</v>
          </cell>
        </row>
        <row r="585">
          <cell r="A585">
            <v>53600</v>
          </cell>
          <cell r="B585">
            <v>81106</v>
          </cell>
          <cell r="C585" t="str">
            <v>42111-1-006</v>
          </cell>
          <cell r="D585">
            <v>53600</v>
          </cell>
          <cell r="E585">
            <v>536</v>
          </cell>
          <cell r="F585">
            <v>0</v>
          </cell>
          <cell r="G585" t="str">
            <v>FONDO DE FOMENTO MUNICIPAL</v>
          </cell>
          <cell r="H585">
            <v>30823992</v>
          </cell>
          <cell r="I585">
            <v>45218017</v>
          </cell>
          <cell r="J585">
            <v>25674417</v>
          </cell>
          <cell r="K585">
            <v>101716426</v>
          </cell>
          <cell r="L585">
            <v>33483012</v>
          </cell>
          <cell r="M585">
            <v>31033323</v>
          </cell>
          <cell r="N585">
            <v>23459766</v>
          </cell>
          <cell r="O585">
            <v>87976101</v>
          </cell>
          <cell r="P585">
            <v>28327967</v>
          </cell>
          <cell r="Q585">
            <v>21091348</v>
          </cell>
          <cell r="R585">
            <v>29228340</v>
          </cell>
          <cell r="S585">
            <v>78647655</v>
          </cell>
          <cell r="W585">
            <v>0</v>
          </cell>
          <cell r="X585">
            <v>268340182</v>
          </cell>
          <cell r="AA585">
            <v>0</v>
          </cell>
          <cell r="AB585">
            <v>268340182</v>
          </cell>
          <cell r="AE585">
            <v>536</v>
          </cell>
          <cell r="AF585">
            <v>0</v>
          </cell>
          <cell r="AG585" t="str">
            <v>FONDO DE FOMENTO MUNICIPAL</v>
          </cell>
          <cell r="AH585">
            <v>29228340</v>
          </cell>
          <cell r="AI585">
            <v>268340182</v>
          </cell>
        </row>
        <row r="586">
          <cell r="A586">
            <v>53700</v>
          </cell>
          <cell r="B586">
            <v>81107</v>
          </cell>
          <cell r="C586" t="str">
            <v>42111-1-007</v>
          </cell>
          <cell r="D586">
            <v>53700</v>
          </cell>
          <cell r="E586">
            <v>537</v>
          </cell>
          <cell r="F586">
            <v>0</v>
          </cell>
          <cell r="G586" t="str">
            <v>FONDO DE FOMENTO AÑOS ANTERIORES</v>
          </cell>
          <cell r="H586">
            <v>0</v>
          </cell>
          <cell r="I586">
            <v>3630452</v>
          </cell>
          <cell r="J586">
            <v>0</v>
          </cell>
          <cell r="K586">
            <v>3630452</v>
          </cell>
          <cell r="L586">
            <v>0</v>
          </cell>
          <cell r="M586">
            <v>-438935</v>
          </cell>
          <cell r="N586">
            <v>0</v>
          </cell>
          <cell r="O586">
            <v>-438935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3191517</v>
          </cell>
          <cell r="AA586">
            <v>0</v>
          </cell>
          <cell r="AB586">
            <v>3191517</v>
          </cell>
          <cell r="AE586">
            <v>537</v>
          </cell>
          <cell r="AF586">
            <v>0</v>
          </cell>
          <cell r="AG586" t="str">
            <v>FONDO DE FOMENTO AÑOS ANTERIORES</v>
          </cell>
          <cell r="AH586">
            <v>0</v>
          </cell>
          <cell r="AI586">
            <v>3191517</v>
          </cell>
        </row>
        <row r="587">
          <cell r="A587">
            <v>53800</v>
          </cell>
          <cell r="B587" t="e">
            <v>#N/A</v>
          </cell>
          <cell r="C587" t="e">
            <v>#N/A</v>
          </cell>
          <cell r="D587">
            <v>53800</v>
          </cell>
          <cell r="E587">
            <v>538</v>
          </cell>
          <cell r="F587">
            <v>0</v>
          </cell>
          <cell r="G587" t="str">
            <v>I.S.A.N. PAGOS PROVISIONALES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538</v>
          </cell>
          <cell r="AF587">
            <v>0</v>
          </cell>
          <cell r="AG587" t="str">
            <v>I.S.A.N. PAGOS PROVISIONALES</v>
          </cell>
          <cell r="AH587">
            <v>0</v>
          </cell>
          <cell r="AI587">
            <v>0</v>
          </cell>
        </row>
        <row r="588">
          <cell r="A588">
            <v>53802</v>
          </cell>
          <cell r="B588">
            <v>61116</v>
          </cell>
          <cell r="C588" t="str">
            <v>41611-2-015</v>
          </cell>
          <cell r="D588">
            <v>53802</v>
          </cell>
          <cell r="E588">
            <v>538</v>
          </cell>
          <cell r="F588">
            <v>2</v>
          </cell>
          <cell r="G588" t="str">
            <v>RECARGOS DE I.S.A.N.</v>
          </cell>
          <cell r="H588">
            <v>1205</v>
          </cell>
          <cell r="I588">
            <v>0</v>
          </cell>
          <cell r="J588">
            <v>0</v>
          </cell>
          <cell r="K588">
            <v>1205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1205</v>
          </cell>
          <cell r="AA588">
            <v>0</v>
          </cell>
          <cell r="AB588">
            <v>1205</v>
          </cell>
          <cell r="AE588">
            <v>538</v>
          </cell>
          <cell r="AF588">
            <v>2</v>
          </cell>
          <cell r="AG588" t="str">
            <v>RECARGOS DE I.S.A.N.</v>
          </cell>
          <cell r="AH588">
            <v>0</v>
          </cell>
          <cell r="AI588">
            <v>1205</v>
          </cell>
        </row>
        <row r="589">
          <cell r="A589">
            <v>53803</v>
          </cell>
          <cell r="B589">
            <v>61114</v>
          </cell>
          <cell r="C589" t="str">
            <v>41611-2-013</v>
          </cell>
          <cell r="D589">
            <v>53803</v>
          </cell>
          <cell r="E589">
            <v>538</v>
          </cell>
          <cell r="F589">
            <v>3</v>
          </cell>
          <cell r="G589" t="str">
            <v>SANCIONES ISAN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980</v>
          </cell>
          <cell r="O589">
            <v>980</v>
          </cell>
          <cell r="P589">
            <v>21364</v>
          </cell>
          <cell r="Q589">
            <v>3920</v>
          </cell>
          <cell r="R589">
            <v>980</v>
          </cell>
          <cell r="S589">
            <v>26264</v>
          </cell>
          <cell r="W589">
            <v>0</v>
          </cell>
          <cell r="X589">
            <v>27244</v>
          </cell>
          <cell r="AA589">
            <v>0</v>
          </cell>
          <cell r="AB589">
            <v>27244</v>
          </cell>
          <cell r="AE589">
            <v>538</v>
          </cell>
          <cell r="AF589">
            <v>3</v>
          </cell>
          <cell r="AG589" t="str">
            <v>SANCIONES ISAN</v>
          </cell>
          <cell r="AH589">
            <v>980</v>
          </cell>
          <cell r="AI589">
            <v>27244</v>
          </cell>
        </row>
        <row r="590">
          <cell r="A590">
            <v>53809</v>
          </cell>
          <cell r="B590">
            <v>61101</v>
          </cell>
          <cell r="C590" t="str">
            <v>41611-2-001</v>
          </cell>
          <cell r="D590">
            <v>53809</v>
          </cell>
          <cell r="E590">
            <v>538</v>
          </cell>
          <cell r="F590">
            <v>9</v>
          </cell>
          <cell r="G590" t="str">
            <v>I.S.A.N. PAGOS PROVISIONALES</v>
          </cell>
          <cell r="H590">
            <v>25903607</v>
          </cell>
          <cell r="I590">
            <v>12021517</v>
          </cell>
          <cell r="J590">
            <v>17495119</v>
          </cell>
          <cell r="K590">
            <v>55420243</v>
          </cell>
          <cell r="L590">
            <v>89321</v>
          </cell>
          <cell r="M590">
            <v>18422104</v>
          </cell>
          <cell r="N590">
            <v>3822106</v>
          </cell>
          <cell r="O590">
            <v>22333531</v>
          </cell>
          <cell r="P590">
            <v>7429986</v>
          </cell>
          <cell r="Q590">
            <v>3628413</v>
          </cell>
          <cell r="R590">
            <v>10464055</v>
          </cell>
          <cell r="S590">
            <v>21522454</v>
          </cell>
          <cell r="W590">
            <v>0</v>
          </cell>
          <cell r="X590">
            <v>99276228</v>
          </cell>
          <cell r="AA590">
            <v>0</v>
          </cell>
          <cell r="AB590">
            <v>99276228</v>
          </cell>
          <cell r="AE590">
            <v>538</v>
          </cell>
          <cell r="AF590">
            <v>9</v>
          </cell>
          <cell r="AG590" t="str">
            <v>I.S.A.N. PAGOS PROVISIONALES</v>
          </cell>
          <cell r="AH590">
            <v>10464055</v>
          </cell>
          <cell r="AI590">
            <v>99276228</v>
          </cell>
        </row>
        <row r="591">
          <cell r="A591">
            <v>53810</v>
          </cell>
          <cell r="B591">
            <v>61105</v>
          </cell>
          <cell r="C591" t="str">
            <v>41611-2-005</v>
          </cell>
          <cell r="D591">
            <v>53810</v>
          </cell>
          <cell r="E591">
            <v>538</v>
          </cell>
          <cell r="F591">
            <v>10</v>
          </cell>
          <cell r="G591" t="str">
            <v>ACTUALIZACION DE I.S.A.N.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  <cell r="AA591">
            <v>0</v>
          </cell>
          <cell r="AB591">
            <v>0</v>
          </cell>
          <cell r="AE591">
            <v>538</v>
          </cell>
          <cell r="AF591">
            <v>10</v>
          </cell>
          <cell r="AG591" t="str">
            <v>ACTUALIZACION DE I.S.A.N.</v>
          </cell>
          <cell r="AH591">
            <v>0</v>
          </cell>
          <cell r="AI591">
            <v>0</v>
          </cell>
        </row>
        <row r="592">
          <cell r="A592">
            <v>53811</v>
          </cell>
          <cell r="B592">
            <v>61102</v>
          </cell>
          <cell r="C592" t="str">
            <v>41611-2-003</v>
          </cell>
          <cell r="D592">
            <v>53811</v>
          </cell>
          <cell r="E592">
            <v>538</v>
          </cell>
          <cell r="F592">
            <v>11</v>
          </cell>
          <cell r="G592" t="str">
            <v>FONDO DE COMPENSACION DEL I.S.A.N.</v>
          </cell>
          <cell r="H592">
            <v>11143456</v>
          </cell>
          <cell r="I592">
            <v>11143456</v>
          </cell>
          <cell r="J592">
            <v>11143456</v>
          </cell>
          <cell r="K592">
            <v>33430368</v>
          </cell>
          <cell r="L592">
            <v>11143456</v>
          </cell>
          <cell r="M592">
            <v>11143456</v>
          </cell>
          <cell r="N592">
            <v>11143456</v>
          </cell>
          <cell r="O592">
            <v>33430368</v>
          </cell>
          <cell r="P592">
            <v>11143456</v>
          </cell>
          <cell r="Q592">
            <v>11143457</v>
          </cell>
          <cell r="R592">
            <v>11143457</v>
          </cell>
          <cell r="S592">
            <v>33430370</v>
          </cell>
          <cell r="W592">
            <v>0</v>
          </cell>
          <cell r="X592">
            <v>100291106</v>
          </cell>
          <cell r="AA592">
            <v>0</v>
          </cell>
          <cell r="AB592">
            <v>100291106</v>
          </cell>
          <cell r="AE592">
            <v>538</v>
          </cell>
          <cell r="AF592">
            <v>11</v>
          </cell>
          <cell r="AG592" t="str">
            <v>FONDO DE COMPENSACION DEL I.S.A.N.</v>
          </cell>
          <cell r="AH592">
            <v>11143457</v>
          </cell>
          <cell r="AI592">
            <v>100291106</v>
          </cell>
        </row>
        <row r="593">
          <cell r="A593">
            <v>53812</v>
          </cell>
          <cell r="B593">
            <v>61111</v>
          </cell>
          <cell r="C593" t="str">
            <v>41611-2-011</v>
          </cell>
          <cell r="D593">
            <v>53812</v>
          </cell>
          <cell r="E593">
            <v>538</v>
          </cell>
          <cell r="F593">
            <v>12</v>
          </cell>
          <cell r="G593" t="str">
            <v>MULTAS POR AUTOCORRECCION I.S.A.N.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85229</v>
          </cell>
          <cell r="O593">
            <v>85229</v>
          </cell>
          <cell r="P593">
            <v>546856.19999999995</v>
          </cell>
          <cell r="Q593">
            <v>433642</v>
          </cell>
          <cell r="R593">
            <v>635083</v>
          </cell>
          <cell r="S593">
            <v>1615581.2</v>
          </cell>
          <cell r="W593">
            <v>0</v>
          </cell>
          <cell r="X593">
            <v>1700810.2</v>
          </cell>
          <cell r="AA593">
            <v>0</v>
          </cell>
          <cell r="AB593">
            <v>1700810.2</v>
          </cell>
          <cell r="AE593">
            <v>538</v>
          </cell>
          <cell r="AF593">
            <v>12</v>
          </cell>
          <cell r="AG593" t="str">
            <v>MULTAS POR AUTOCORRECCION I.S.A.N.</v>
          </cell>
          <cell r="AH593">
            <v>635083</v>
          </cell>
          <cell r="AI593">
            <v>1700810.2</v>
          </cell>
        </row>
        <row r="594">
          <cell r="A594">
            <v>53813</v>
          </cell>
          <cell r="B594">
            <v>61122</v>
          </cell>
          <cell r="C594" t="str">
            <v>41611-1-008</v>
          </cell>
          <cell r="D594">
            <v>53813</v>
          </cell>
          <cell r="E594">
            <v>538</v>
          </cell>
          <cell r="F594">
            <v>13</v>
          </cell>
          <cell r="G594" t="str">
            <v>INCENTIVOS POR ISAN REZAGO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538</v>
          </cell>
          <cell r="AF594">
            <v>13</v>
          </cell>
          <cell r="AG594" t="str">
            <v>INCENTIVOS POR ISAN REZAGO</v>
          </cell>
          <cell r="AH594">
            <v>0</v>
          </cell>
          <cell r="AI594">
            <v>0</v>
          </cell>
        </row>
        <row r="595">
          <cell r="A595">
            <v>53814</v>
          </cell>
          <cell r="B595">
            <v>61113</v>
          </cell>
          <cell r="C595" t="str">
            <v>41611-2-016</v>
          </cell>
          <cell r="D595">
            <v>53814</v>
          </cell>
          <cell r="E595">
            <v>538</v>
          </cell>
          <cell r="F595">
            <v>14</v>
          </cell>
          <cell r="G595" t="str">
            <v>RECARGOS ISAN REZAGO</v>
          </cell>
          <cell r="H595">
            <v>8868</v>
          </cell>
          <cell r="I595">
            <v>5869</v>
          </cell>
          <cell r="J595">
            <v>8096</v>
          </cell>
          <cell r="K595">
            <v>22833</v>
          </cell>
          <cell r="L595">
            <v>1979</v>
          </cell>
          <cell r="M595">
            <v>4986</v>
          </cell>
          <cell r="N595">
            <v>85851</v>
          </cell>
          <cell r="O595">
            <v>92816</v>
          </cell>
          <cell r="P595">
            <v>214548.07</v>
          </cell>
          <cell r="Q595">
            <v>200621</v>
          </cell>
          <cell r="R595">
            <v>405111</v>
          </cell>
          <cell r="S595">
            <v>820280.07000000007</v>
          </cell>
          <cell r="W595">
            <v>0</v>
          </cell>
          <cell r="X595">
            <v>935929.07000000007</v>
          </cell>
          <cell r="AA595">
            <v>0</v>
          </cell>
          <cell r="AB595">
            <v>935929.07</v>
          </cell>
          <cell r="AE595">
            <v>538</v>
          </cell>
          <cell r="AF595">
            <v>14</v>
          </cell>
          <cell r="AG595" t="str">
            <v>RECARGOS ISAN REZAGO</v>
          </cell>
          <cell r="AH595">
            <v>405111</v>
          </cell>
          <cell r="AI595">
            <v>935929.07</v>
          </cell>
        </row>
        <row r="596">
          <cell r="A596">
            <v>53815</v>
          </cell>
          <cell r="B596">
            <v>61115</v>
          </cell>
          <cell r="C596" t="str">
            <v>41611-2-014</v>
          </cell>
          <cell r="D596">
            <v>53815</v>
          </cell>
          <cell r="E596">
            <v>538</v>
          </cell>
          <cell r="F596">
            <v>15</v>
          </cell>
          <cell r="G596" t="str">
            <v>SANCIONES ISAN REZAGO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538</v>
          </cell>
          <cell r="AF596">
            <v>15</v>
          </cell>
          <cell r="AG596" t="str">
            <v>SANCIONES ISAN REZAGO</v>
          </cell>
          <cell r="AH596">
            <v>0</v>
          </cell>
          <cell r="AI596">
            <v>0</v>
          </cell>
        </row>
        <row r="597">
          <cell r="A597">
            <v>53816</v>
          </cell>
          <cell r="B597">
            <v>61103</v>
          </cell>
          <cell r="C597" t="str">
            <v>41611-2-002</v>
          </cell>
          <cell r="D597">
            <v>53816</v>
          </cell>
          <cell r="E597">
            <v>538</v>
          </cell>
          <cell r="F597">
            <v>16</v>
          </cell>
          <cell r="G597" t="str">
            <v>ISAN PAGOS PROVISIONALES REZAGO</v>
          </cell>
          <cell r="H597">
            <v>784800</v>
          </cell>
          <cell r="I597">
            <v>523491</v>
          </cell>
          <cell r="J597">
            <v>489641</v>
          </cell>
          <cell r="K597">
            <v>1797932</v>
          </cell>
          <cell r="L597">
            <v>102520</v>
          </cell>
          <cell r="M597">
            <v>573998</v>
          </cell>
          <cell r="N597">
            <v>1633030</v>
          </cell>
          <cell r="O597">
            <v>2309548</v>
          </cell>
          <cell r="P597">
            <v>963482</v>
          </cell>
          <cell r="Q597">
            <v>470081</v>
          </cell>
          <cell r="R597">
            <v>2049554</v>
          </cell>
          <cell r="S597">
            <v>3483117</v>
          </cell>
          <cell r="W597">
            <v>0</v>
          </cell>
          <cell r="X597">
            <v>7590597</v>
          </cell>
          <cell r="AA597">
            <v>0</v>
          </cell>
          <cell r="AB597">
            <v>7590597</v>
          </cell>
          <cell r="AE597">
            <v>538</v>
          </cell>
          <cell r="AF597">
            <v>16</v>
          </cell>
          <cell r="AG597" t="str">
            <v>ISAN PAGOS PROVISIONALES REZAGO</v>
          </cell>
          <cell r="AH597">
            <v>2049554</v>
          </cell>
          <cell r="AI597">
            <v>7590597</v>
          </cell>
        </row>
        <row r="598">
          <cell r="A598">
            <v>53817</v>
          </cell>
          <cell r="B598">
            <v>61106</v>
          </cell>
          <cell r="C598" t="str">
            <v>41611-2-006</v>
          </cell>
          <cell r="D598">
            <v>53817</v>
          </cell>
          <cell r="E598">
            <v>538</v>
          </cell>
          <cell r="F598">
            <v>17</v>
          </cell>
          <cell r="G598" t="str">
            <v>ACTUALIZACION DE ISAN REZAGO</v>
          </cell>
          <cell r="H598">
            <v>0</v>
          </cell>
          <cell r="I598">
            <v>0</v>
          </cell>
          <cell r="J598">
            <v>573</v>
          </cell>
          <cell r="K598">
            <v>573</v>
          </cell>
          <cell r="L598">
            <v>348</v>
          </cell>
          <cell r="M598">
            <v>0</v>
          </cell>
          <cell r="N598">
            <v>19244</v>
          </cell>
          <cell r="O598">
            <v>19592</v>
          </cell>
          <cell r="P598">
            <v>60228.5</v>
          </cell>
          <cell r="Q598">
            <v>54799</v>
          </cell>
          <cell r="R598">
            <v>105984</v>
          </cell>
          <cell r="S598">
            <v>221011.5</v>
          </cell>
          <cell r="W598">
            <v>0</v>
          </cell>
          <cell r="X598">
            <v>241176.5</v>
          </cell>
          <cell r="AA598">
            <v>0</v>
          </cell>
          <cell r="AB598">
            <v>241176.5</v>
          </cell>
          <cell r="AE598">
            <v>538</v>
          </cell>
          <cell r="AF598">
            <v>17</v>
          </cell>
          <cell r="AG598" t="str">
            <v>ACTUALIZACION DE ISAN REZAGO</v>
          </cell>
          <cell r="AH598">
            <v>105984</v>
          </cell>
          <cell r="AI598">
            <v>241176.5</v>
          </cell>
        </row>
        <row r="599">
          <cell r="A599">
            <v>53818</v>
          </cell>
          <cell r="B599">
            <v>61112</v>
          </cell>
          <cell r="C599" t="str">
            <v>41611-2-012</v>
          </cell>
          <cell r="D599">
            <v>53818</v>
          </cell>
          <cell r="E599">
            <v>538</v>
          </cell>
          <cell r="F599">
            <v>18</v>
          </cell>
          <cell r="G599" t="str">
            <v>MULTAS POR AUTOCORRECION ISAN REZAGO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  <cell r="AA599">
            <v>0</v>
          </cell>
          <cell r="AB599">
            <v>0</v>
          </cell>
          <cell r="AE599">
            <v>538</v>
          </cell>
          <cell r="AF599">
            <v>18</v>
          </cell>
          <cell r="AG599" t="str">
            <v>MULTAS POR AUTOCORRECION ISAN REZAGO</v>
          </cell>
          <cell r="AH599">
            <v>0</v>
          </cell>
          <cell r="AI599">
            <v>0</v>
          </cell>
        </row>
        <row r="600">
          <cell r="A600">
            <v>53819</v>
          </cell>
          <cell r="B600">
            <v>61104</v>
          </cell>
          <cell r="C600" t="str">
            <v>41611-2-004</v>
          </cell>
          <cell r="D600">
            <v>53819</v>
          </cell>
          <cell r="E600">
            <v>538</v>
          </cell>
          <cell r="F600">
            <v>19</v>
          </cell>
          <cell r="G600" t="str">
            <v>FONDO DE COMPENSACION DEL ISAN REZAGO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538</v>
          </cell>
          <cell r="AF600">
            <v>19</v>
          </cell>
          <cell r="AG600" t="str">
            <v>FONDO DE COMPENSACION DEL ISAN REZAGO</v>
          </cell>
          <cell r="AH600">
            <v>0</v>
          </cell>
          <cell r="AI600">
            <v>0</v>
          </cell>
        </row>
        <row r="601">
          <cell r="A601">
            <v>53901</v>
          </cell>
          <cell r="B601">
            <v>61107</v>
          </cell>
          <cell r="C601" t="str">
            <v>41611-2-007</v>
          </cell>
          <cell r="D601">
            <v>53901</v>
          </cell>
          <cell r="E601">
            <v>539</v>
          </cell>
          <cell r="F601">
            <v>1</v>
          </cell>
          <cell r="G601" t="str">
            <v>DEVOLUCION IMP. SOBRE AUTOMOVILES NUEVOS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539</v>
          </cell>
          <cell r="AF601">
            <v>1</v>
          </cell>
          <cell r="AG601" t="str">
            <v>DEVOLUCION IMP. SOBRE AUTOMOVILES NUEVOS</v>
          </cell>
          <cell r="AH601">
            <v>0</v>
          </cell>
          <cell r="AI601">
            <v>0</v>
          </cell>
        </row>
        <row r="602">
          <cell r="A602">
            <v>53902</v>
          </cell>
          <cell r="B602">
            <v>61109</v>
          </cell>
          <cell r="C602" t="str">
            <v>41611-2-009</v>
          </cell>
          <cell r="D602">
            <v>53902</v>
          </cell>
          <cell r="E602">
            <v>539</v>
          </cell>
          <cell r="F602">
            <v>2</v>
          </cell>
          <cell r="G602" t="str">
            <v>ACT.E INT'S.POR DEV.IMP.S/AUTOMOV.NVOS.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539</v>
          </cell>
          <cell r="AF602">
            <v>2</v>
          </cell>
          <cell r="AG602" t="str">
            <v>ACT.E INT'S.POR DEV.IMP.S/AUTOMOV.NVOS.</v>
          </cell>
          <cell r="AH602">
            <v>0</v>
          </cell>
          <cell r="AI602">
            <v>0</v>
          </cell>
        </row>
        <row r="603">
          <cell r="A603">
            <v>53903</v>
          </cell>
          <cell r="B603">
            <v>61108</v>
          </cell>
          <cell r="C603" t="str">
            <v>41611-2-008</v>
          </cell>
          <cell r="D603">
            <v>53903</v>
          </cell>
          <cell r="E603">
            <v>539</v>
          </cell>
          <cell r="F603">
            <v>3</v>
          </cell>
          <cell r="G603" t="str">
            <v>DEV.IMP.S/AUTOMOVILES NUEVOS REZAGO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  <cell r="AA603">
            <v>0</v>
          </cell>
          <cell r="AB603">
            <v>0</v>
          </cell>
          <cell r="AE603">
            <v>539</v>
          </cell>
          <cell r="AF603">
            <v>3</v>
          </cell>
          <cell r="AG603" t="str">
            <v>DEV.IMP.S/AUTOMOVILES NUEVOS REZAGO</v>
          </cell>
          <cell r="AH603">
            <v>0</v>
          </cell>
          <cell r="AI603">
            <v>0</v>
          </cell>
        </row>
        <row r="604">
          <cell r="A604">
            <v>53904</v>
          </cell>
          <cell r="B604">
            <v>61110</v>
          </cell>
          <cell r="C604" t="str">
            <v>41611-2-010</v>
          </cell>
          <cell r="D604">
            <v>53904</v>
          </cell>
          <cell r="E604">
            <v>539</v>
          </cell>
          <cell r="F604">
            <v>4</v>
          </cell>
          <cell r="G604" t="str">
            <v>ACT.E INT'S POR DEV.ISAN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539</v>
          </cell>
          <cell r="AF604">
            <v>4</v>
          </cell>
          <cell r="AG604" t="str">
            <v>ACT.E INT'S POR DEV.ISAN REZAGO</v>
          </cell>
          <cell r="AH604">
            <v>0</v>
          </cell>
          <cell r="AI604">
            <v>0</v>
          </cell>
        </row>
        <row r="605">
          <cell r="A605">
            <v>55800</v>
          </cell>
          <cell r="B605">
            <v>61201</v>
          </cell>
          <cell r="C605" t="str">
            <v>41611-3-001</v>
          </cell>
          <cell r="D605">
            <v>55800</v>
          </cell>
          <cell r="E605">
            <v>558</v>
          </cell>
          <cell r="F605">
            <v>0</v>
          </cell>
          <cell r="G605" t="str">
            <v>IMPUESTO S/TENENCIA O USO DE VEHICULOS</v>
          </cell>
          <cell r="H605">
            <v>9249109</v>
          </cell>
          <cell r="I605">
            <v>8223235</v>
          </cell>
          <cell r="J605">
            <v>10661299</v>
          </cell>
          <cell r="K605">
            <v>28133643</v>
          </cell>
          <cell r="L605">
            <v>-27084029</v>
          </cell>
          <cell r="M605">
            <v>0</v>
          </cell>
          <cell r="N605">
            <v>0</v>
          </cell>
          <cell r="O605">
            <v>-27084029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1049614</v>
          </cell>
          <cell r="AA605">
            <v>0</v>
          </cell>
          <cell r="AB605">
            <v>1049614</v>
          </cell>
          <cell r="AE605">
            <v>558</v>
          </cell>
          <cell r="AF605">
            <v>0</v>
          </cell>
          <cell r="AG605" t="str">
            <v>IMPUESTO S/TENENCIA O USO DE VEHICULOS</v>
          </cell>
          <cell r="AH605">
            <v>0</v>
          </cell>
          <cell r="AI605">
            <v>1049614</v>
          </cell>
        </row>
        <row r="606">
          <cell r="A606">
            <v>55801</v>
          </cell>
          <cell r="B606">
            <v>61202</v>
          </cell>
          <cell r="C606" t="str">
            <v>41611-3-002</v>
          </cell>
          <cell r="D606">
            <v>55801</v>
          </cell>
          <cell r="E606">
            <v>558</v>
          </cell>
          <cell r="F606">
            <v>1</v>
          </cell>
          <cell r="G606" t="str">
            <v>IMPUESTO S/TENENCIA, MOTOCICLETAS</v>
          </cell>
          <cell r="H606">
            <v>1072</v>
          </cell>
          <cell r="I606">
            <v>0</v>
          </cell>
          <cell r="J606">
            <v>0</v>
          </cell>
          <cell r="K606">
            <v>1072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1072</v>
          </cell>
          <cell r="AA606">
            <v>0</v>
          </cell>
          <cell r="AB606">
            <v>1072</v>
          </cell>
          <cell r="AE606">
            <v>558</v>
          </cell>
          <cell r="AF606">
            <v>1</v>
          </cell>
          <cell r="AG606" t="str">
            <v>IMPUESTO S/TENENCIA, MOTOCICLETAS</v>
          </cell>
          <cell r="AH606">
            <v>0</v>
          </cell>
          <cell r="AI606">
            <v>1072</v>
          </cell>
        </row>
        <row r="607">
          <cell r="A607">
            <v>55804</v>
          </cell>
          <cell r="B607">
            <v>61203</v>
          </cell>
          <cell r="C607" t="str">
            <v>41611-3-003</v>
          </cell>
          <cell r="D607">
            <v>55804</v>
          </cell>
          <cell r="E607">
            <v>558</v>
          </cell>
          <cell r="F607">
            <v>4</v>
          </cell>
          <cell r="G607" t="str">
            <v>IMP.S/TENENCIA O USO DE VEHICULOS REZAGO</v>
          </cell>
          <cell r="H607">
            <v>42147782.93</v>
          </cell>
          <cell r="I607">
            <v>45438103.43</v>
          </cell>
          <cell r="J607">
            <v>56458935.619999997</v>
          </cell>
          <cell r="K607">
            <v>144044821.97999999</v>
          </cell>
          <cell r="L607">
            <v>55142136.299999997</v>
          </cell>
          <cell r="M607">
            <v>44061726.850000001</v>
          </cell>
          <cell r="N607">
            <v>26312936.690000001</v>
          </cell>
          <cell r="O607">
            <v>125516799.84</v>
          </cell>
          <cell r="P607">
            <v>75974226.079999998</v>
          </cell>
          <cell r="Q607">
            <v>74612004.609999999</v>
          </cell>
          <cell r="R607">
            <v>32080822.809999999</v>
          </cell>
          <cell r="S607">
            <v>182667053.5</v>
          </cell>
          <cell r="W607">
            <v>0</v>
          </cell>
          <cell r="X607">
            <v>452228675.32000005</v>
          </cell>
          <cell r="AA607">
            <v>0</v>
          </cell>
          <cell r="AB607">
            <v>452228675.31999999</v>
          </cell>
          <cell r="AE607">
            <v>558</v>
          </cell>
          <cell r="AF607">
            <v>4</v>
          </cell>
          <cell r="AG607" t="str">
            <v>IMP.S/TENENCIA O USO DE VEHICULOS REZAGO</v>
          </cell>
          <cell r="AH607">
            <v>32080822.809999999</v>
          </cell>
          <cell r="AI607">
            <v>452228675.31999999</v>
          </cell>
        </row>
        <row r="608">
          <cell r="A608">
            <v>55805</v>
          </cell>
          <cell r="B608">
            <v>61204</v>
          </cell>
          <cell r="C608" t="str">
            <v>41611-3-004</v>
          </cell>
          <cell r="D608">
            <v>55805</v>
          </cell>
          <cell r="E608">
            <v>558</v>
          </cell>
          <cell r="F608">
            <v>5</v>
          </cell>
          <cell r="G608" t="str">
            <v>IMP.S/TENENCIA MOTOCICLETAS REZAGO</v>
          </cell>
          <cell r="H608">
            <v>208546</v>
          </cell>
          <cell r="I608">
            <v>211050</v>
          </cell>
          <cell r="J608">
            <v>320035</v>
          </cell>
          <cell r="K608">
            <v>739631</v>
          </cell>
          <cell r="L608">
            <v>108719</v>
          </cell>
          <cell r="M608">
            <v>318350</v>
          </cell>
          <cell r="N608">
            <v>141260</v>
          </cell>
          <cell r="O608">
            <v>568329</v>
          </cell>
          <cell r="P608">
            <v>130971</v>
          </cell>
          <cell r="Q608">
            <v>236126</v>
          </cell>
          <cell r="R608">
            <v>246012</v>
          </cell>
          <cell r="S608">
            <v>613109</v>
          </cell>
          <cell r="W608">
            <v>0</v>
          </cell>
          <cell r="X608">
            <v>1921069</v>
          </cell>
          <cell r="AA608">
            <v>0</v>
          </cell>
          <cell r="AB608">
            <v>1921069</v>
          </cell>
          <cell r="AE608">
            <v>558</v>
          </cell>
          <cell r="AF608">
            <v>5</v>
          </cell>
          <cell r="AG608" t="str">
            <v>IMP.S/TENENCIA MOTOCICLETAS REZAGO</v>
          </cell>
          <cell r="AH608">
            <v>246012</v>
          </cell>
          <cell r="AI608">
            <v>1921069</v>
          </cell>
        </row>
        <row r="609">
          <cell r="A609">
            <v>55900</v>
          </cell>
          <cell r="B609">
            <v>61215</v>
          </cell>
          <cell r="C609" t="str">
            <v>41611-3-015</v>
          </cell>
          <cell r="D609">
            <v>55900</v>
          </cell>
          <cell r="E609">
            <v>559</v>
          </cell>
          <cell r="F609">
            <v>0</v>
          </cell>
          <cell r="G609" t="str">
            <v>RECARGOS Y ACT DE IMP S/TENENCIA DE VEH</v>
          </cell>
          <cell r="H609">
            <v>129851</v>
          </cell>
          <cell r="I609">
            <v>0</v>
          </cell>
          <cell r="J609">
            <v>19899</v>
          </cell>
          <cell r="K609">
            <v>149750</v>
          </cell>
          <cell r="L609">
            <v>8317</v>
          </cell>
          <cell r="M609">
            <v>0</v>
          </cell>
          <cell r="N609">
            <v>0</v>
          </cell>
          <cell r="O609">
            <v>8317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158067</v>
          </cell>
          <cell r="AA609">
            <v>0</v>
          </cell>
          <cell r="AB609">
            <v>158067</v>
          </cell>
          <cell r="AE609">
            <v>559</v>
          </cell>
          <cell r="AF609">
            <v>0</v>
          </cell>
          <cell r="AG609" t="str">
            <v>RECARGOS Y ACT DE IMP S/TENENCIA DE VEH</v>
          </cell>
          <cell r="AH609">
            <v>0</v>
          </cell>
          <cell r="AI609">
            <v>158067</v>
          </cell>
        </row>
        <row r="610">
          <cell r="A610">
            <v>55901</v>
          </cell>
          <cell r="B610">
            <v>61216</v>
          </cell>
          <cell r="C610" t="str">
            <v>41611-3-016</v>
          </cell>
          <cell r="D610">
            <v>55901</v>
          </cell>
          <cell r="E610">
            <v>559</v>
          </cell>
          <cell r="F610">
            <v>1</v>
          </cell>
          <cell r="G610" t="str">
            <v>RECARGOS Y ACT DE IMP S/TEN DE MOTOS</v>
          </cell>
          <cell r="H610">
            <v>125</v>
          </cell>
          <cell r="I610">
            <v>0</v>
          </cell>
          <cell r="J610">
            <v>0</v>
          </cell>
          <cell r="K610">
            <v>125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125</v>
          </cell>
          <cell r="AA610">
            <v>0</v>
          </cell>
          <cell r="AB610">
            <v>125</v>
          </cell>
          <cell r="AE610">
            <v>559</v>
          </cell>
          <cell r="AF610">
            <v>1</v>
          </cell>
          <cell r="AG610" t="str">
            <v>RECARGOS Y ACT DE IMP S/TEN DE MOTOS</v>
          </cell>
          <cell r="AH610">
            <v>0</v>
          </cell>
          <cell r="AI610">
            <v>125</v>
          </cell>
        </row>
        <row r="611">
          <cell r="A611">
            <v>55903</v>
          </cell>
          <cell r="B611">
            <v>61217</v>
          </cell>
          <cell r="C611" t="str">
            <v>41611-3-017</v>
          </cell>
          <cell r="D611">
            <v>55903</v>
          </cell>
          <cell r="E611">
            <v>559</v>
          </cell>
          <cell r="F611">
            <v>3</v>
          </cell>
          <cell r="G611" t="str">
            <v>REC.Y ACT.DE IMP.S/TEN.O USO REZAGO</v>
          </cell>
          <cell r="H611">
            <v>9399944.5399999991</v>
          </cell>
          <cell r="I611">
            <v>11142847.279999999</v>
          </cell>
          <cell r="J611">
            <v>15207480.73</v>
          </cell>
          <cell r="K611">
            <v>35750272.549999997</v>
          </cell>
          <cell r="L611">
            <v>15523384.710000001</v>
          </cell>
          <cell r="M611">
            <v>13236864.66</v>
          </cell>
          <cell r="N611">
            <v>8629200.6899999995</v>
          </cell>
          <cell r="O611">
            <v>37389450.060000002</v>
          </cell>
          <cell r="P611">
            <v>27518735.949999999</v>
          </cell>
          <cell r="Q611">
            <v>31188721.739999998</v>
          </cell>
          <cell r="R611">
            <v>11830079.380000001</v>
          </cell>
          <cell r="S611">
            <v>70537537.069999993</v>
          </cell>
          <cell r="W611">
            <v>0</v>
          </cell>
          <cell r="X611">
            <v>143677259.68000001</v>
          </cell>
          <cell r="AA611">
            <v>0</v>
          </cell>
          <cell r="AB611">
            <v>143677259.68000001</v>
          </cell>
          <cell r="AE611">
            <v>559</v>
          </cell>
          <cell r="AF611">
            <v>3</v>
          </cell>
          <cell r="AG611" t="str">
            <v>REC.Y ACT.DE IMP.S/TEN.O USO REZAGO</v>
          </cell>
          <cell r="AH611">
            <v>11830079.380000001</v>
          </cell>
          <cell r="AI611">
            <v>143677259.68000001</v>
          </cell>
        </row>
        <row r="612">
          <cell r="A612">
            <v>55904</v>
          </cell>
          <cell r="B612">
            <v>61218</v>
          </cell>
          <cell r="C612" t="str">
            <v>41611-3-018</v>
          </cell>
          <cell r="D612">
            <v>55904</v>
          </cell>
          <cell r="E612">
            <v>559</v>
          </cell>
          <cell r="F612">
            <v>4</v>
          </cell>
          <cell r="G612" t="str">
            <v>REC.Y ACT.DE IMP.S/TEN.MOTOCICLETA REZ.</v>
          </cell>
          <cell r="H612">
            <v>48806.67</v>
          </cell>
          <cell r="I612">
            <v>37911.72</v>
          </cell>
          <cell r="J612">
            <v>51731.44</v>
          </cell>
          <cell r="K612">
            <v>138449.83000000002</v>
          </cell>
          <cell r="L612">
            <v>26025.040000000001</v>
          </cell>
          <cell r="M612">
            <v>77950.649999999994</v>
          </cell>
          <cell r="N612">
            <v>44556.51</v>
          </cell>
          <cell r="O612">
            <v>148532.20000000001</v>
          </cell>
          <cell r="P612">
            <v>35998.74</v>
          </cell>
          <cell r="Q612">
            <v>87037.89</v>
          </cell>
          <cell r="R612">
            <v>68835</v>
          </cell>
          <cell r="S612">
            <v>191871.63</v>
          </cell>
          <cell r="W612">
            <v>0</v>
          </cell>
          <cell r="X612">
            <v>478853.66000000003</v>
          </cell>
          <cell r="AA612">
            <v>0</v>
          </cell>
          <cell r="AB612">
            <v>478853.66</v>
          </cell>
          <cell r="AE612">
            <v>559</v>
          </cell>
          <cell r="AF612">
            <v>4</v>
          </cell>
          <cell r="AG612" t="str">
            <v>REC.Y ACT.DE IMP.S/TEN.MOTOCICLETA REZ.</v>
          </cell>
          <cell r="AH612">
            <v>68835</v>
          </cell>
          <cell r="AI612">
            <v>478853.66</v>
          </cell>
        </row>
        <row r="613">
          <cell r="A613">
            <v>56101</v>
          </cell>
          <cell r="B613">
            <v>61205</v>
          </cell>
          <cell r="C613" t="str">
            <v>41611-3-005</v>
          </cell>
          <cell r="D613">
            <v>56101</v>
          </cell>
          <cell r="E613">
            <v>561</v>
          </cell>
          <cell r="F613">
            <v>1</v>
          </cell>
          <cell r="G613" t="str">
            <v>ACTUALIZACION IMP.S/TENENCIA DE VEH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561</v>
          </cell>
          <cell r="AF613">
            <v>1</v>
          </cell>
          <cell r="AG613" t="str">
            <v>ACTUALIZACION IMP.S/TENENCIA DE VEH</v>
          </cell>
          <cell r="AH613">
            <v>0</v>
          </cell>
          <cell r="AI613">
            <v>0</v>
          </cell>
        </row>
        <row r="614">
          <cell r="A614">
            <v>56102</v>
          </cell>
          <cell r="B614">
            <v>61206</v>
          </cell>
          <cell r="C614" t="str">
            <v>41611-3-006</v>
          </cell>
          <cell r="D614">
            <v>56102</v>
          </cell>
          <cell r="E614">
            <v>561</v>
          </cell>
          <cell r="F614">
            <v>2</v>
          </cell>
          <cell r="G614" t="str">
            <v>ACTUALIZACION DE IMP.S/TENENCIA DE MOTOS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  <cell r="AA614">
            <v>0</v>
          </cell>
          <cell r="AB614">
            <v>0</v>
          </cell>
          <cell r="AE614">
            <v>561</v>
          </cell>
          <cell r="AF614">
            <v>2</v>
          </cell>
          <cell r="AG614" t="str">
            <v>ACTUALIZACION DE IMP.S/TENENCIA DE MOTOS</v>
          </cell>
          <cell r="AH614">
            <v>0</v>
          </cell>
          <cell r="AI614">
            <v>0</v>
          </cell>
        </row>
        <row r="615">
          <cell r="A615">
            <v>56103</v>
          </cell>
          <cell r="B615">
            <v>61207</v>
          </cell>
          <cell r="C615" t="str">
            <v>41611-3-007</v>
          </cell>
          <cell r="D615">
            <v>56103</v>
          </cell>
          <cell r="E615">
            <v>561</v>
          </cell>
          <cell r="F615">
            <v>3</v>
          </cell>
          <cell r="G615" t="str">
            <v>ACT.IMP.S/TENENCIA VEHICULOS REZAGO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  <cell r="AA615">
            <v>0</v>
          </cell>
          <cell r="AB615">
            <v>0</v>
          </cell>
          <cell r="AE615">
            <v>561</v>
          </cell>
          <cell r="AF615">
            <v>3</v>
          </cell>
          <cell r="AG615" t="str">
            <v>ACT.IMP.S/TENENCIA VEHICULOS REZAGO</v>
          </cell>
          <cell r="AH615">
            <v>0</v>
          </cell>
          <cell r="AI615">
            <v>0</v>
          </cell>
        </row>
        <row r="616">
          <cell r="A616">
            <v>56104</v>
          </cell>
          <cell r="B616">
            <v>61208</v>
          </cell>
          <cell r="C616" t="str">
            <v>41611-3-008</v>
          </cell>
          <cell r="D616">
            <v>56104</v>
          </cell>
          <cell r="E616">
            <v>561</v>
          </cell>
          <cell r="F616">
            <v>4</v>
          </cell>
          <cell r="G616" t="str">
            <v>ACT.IMP.S/TENENCIA MOTOCICLETAS REZAGO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  <cell r="AA616">
            <v>0</v>
          </cell>
          <cell r="AB616">
            <v>0</v>
          </cell>
          <cell r="AE616">
            <v>561</v>
          </cell>
          <cell r="AF616">
            <v>4</v>
          </cell>
          <cell r="AG616" t="str">
            <v>ACT.IMP.S/TENENCIA MOTOCICLETAS REZAGO</v>
          </cell>
          <cell r="AH616">
            <v>0</v>
          </cell>
          <cell r="AI616">
            <v>0</v>
          </cell>
        </row>
        <row r="617">
          <cell r="A617">
            <v>56201</v>
          </cell>
          <cell r="B617">
            <v>61221</v>
          </cell>
          <cell r="C617" t="str">
            <v>41611-3-021</v>
          </cell>
          <cell r="D617">
            <v>56201</v>
          </cell>
          <cell r="E617">
            <v>562</v>
          </cell>
          <cell r="F617">
            <v>1</v>
          </cell>
          <cell r="G617" t="str">
            <v>SUBSIDIO REC.Y ACT.IMP.S/TENENCIA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-5930</v>
          </cell>
          <cell r="N617">
            <v>5930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  <cell r="AA617">
            <v>0</v>
          </cell>
          <cell r="AB617">
            <v>0</v>
          </cell>
          <cell r="AE617">
            <v>562</v>
          </cell>
          <cell r="AF617">
            <v>1</v>
          </cell>
          <cell r="AG617" t="str">
            <v>SUBSIDIO REC.Y ACT.IMP.S/TENENCIA</v>
          </cell>
          <cell r="AH617">
            <v>0</v>
          </cell>
          <cell r="AI617">
            <v>0</v>
          </cell>
        </row>
        <row r="618">
          <cell r="A618">
            <v>57100</v>
          </cell>
          <cell r="B618">
            <v>61209</v>
          </cell>
          <cell r="C618" t="str">
            <v>41611-3-009</v>
          </cell>
          <cell r="D618">
            <v>57100</v>
          </cell>
          <cell r="E618">
            <v>571</v>
          </cell>
          <cell r="F618">
            <v>0</v>
          </cell>
          <cell r="G618" t="str">
            <v>DEVOLUCION IMPUESTOS SOBRE TENENCIA</v>
          </cell>
          <cell r="H618">
            <v>-44269</v>
          </cell>
          <cell r="I618">
            <v>-171684.47</v>
          </cell>
          <cell r="J618">
            <v>-96045.05</v>
          </cell>
          <cell r="K618">
            <v>-311998.52</v>
          </cell>
          <cell r="L618">
            <v>-42479.78</v>
          </cell>
          <cell r="M618">
            <v>0</v>
          </cell>
          <cell r="N618">
            <v>354478.3</v>
          </cell>
          <cell r="O618">
            <v>311998.52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  <cell r="AA618">
            <v>0</v>
          </cell>
          <cell r="AB618">
            <v>0</v>
          </cell>
          <cell r="AE618">
            <v>571</v>
          </cell>
          <cell r="AF618">
            <v>0</v>
          </cell>
          <cell r="AG618" t="str">
            <v>DEVOLUCION IMPUESTOS SOBRE TENENCIA</v>
          </cell>
          <cell r="AH618">
            <v>0</v>
          </cell>
          <cell r="AI618">
            <v>0</v>
          </cell>
        </row>
        <row r="619">
          <cell r="A619">
            <v>57101</v>
          </cell>
          <cell r="B619">
            <v>61211</v>
          </cell>
          <cell r="C619" t="str">
            <v>41611-3-011</v>
          </cell>
          <cell r="D619">
            <v>57101</v>
          </cell>
          <cell r="E619">
            <v>571</v>
          </cell>
          <cell r="F619">
            <v>1</v>
          </cell>
          <cell r="G619" t="str">
            <v>ACT.E INTS.POR DEV.IMP.S/TENENCIA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571</v>
          </cell>
          <cell r="AF619">
            <v>1</v>
          </cell>
          <cell r="AG619" t="str">
            <v>ACT.E INTS.POR DEV.IMP.S/TENENCIA</v>
          </cell>
          <cell r="AH619">
            <v>0</v>
          </cell>
          <cell r="AI619">
            <v>0</v>
          </cell>
        </row>
        <row r="620">
          <cell r="A620">
            <v>57103</v>
          </cell>
          <cell r="B620">
            <v>61210</v>
          </cell>
          <cell r="C620" t="str">
            <v>41611-3-010</v>
          </cell>
          <cell r="D620">
            <v>57103</v>
          </cell>
          <cell r="E620">
            <v>571</v>
          </cell>
          <cell r="F620">
            <v>3</v>
          </cell>
          <cell r="G620" t="str">
            <v>DEVOLUCION IMP.S/TENENCIA REZAGO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-1062865.5900000001</v>
          </cell>
          <cell r="O620">
            <v>-1062865.5900000001</v>
          </cell>
          <cell r="P620">
            <v>-125062.54</v>
          </cell>
          <cell r="Q620">
            <v>-252085.53</v>
          </cell>
          <cell r="R620">
            <v>-138571.09</v>
          </cell>
          <cell r="S620">
            <v>-515719.16000000003</v>
          </cell>
          <cell r="W620">
            <v>0</v>
          </cell>
          <cell r="X620">
            <v>-1578584.75</v>
          </cell>
          <cell r="AA620">
            <v>0</v>
          </cell>
          <cell r="AB620">
            <v>-1578584.75</v>
          </cell>
          <cell r="AE620">
            <v>571</v>
          </cell>
          <cell r="AF620">
            <v>3</v>
          </cell>
          <cell r="AG620" t="str">
            <v>DEVOLUCION IMP.S/TENENCIA REZAGO</v>
          </cell>
          <cell r="AH620">
            <v>-138571.09</v>
          </cell>
          <cell r="AI620">
            <v>-1578584.75</v>
          </cell>
        </row>
        <row r="621">
          <cell r="A621">
            <v>57104</v>
          </cell>
          <cell r="B621">
            <v>61212</v>
          </cell>
          <cell r="C621" t="str">
            <v>41611-3-012</v>
          </cell>
          <cell r="D621">
            <v>57104</v>
          </cell>
          <cell r="E621">
            <v>571</v>
          </cell>
          <cell r="F621">
            <v>4</v>
          </cell>
          <cell r="G621" t="str">
            <v>ACT.E INTS.POR DEV.IMP.S/TENENCIA REZAGO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  <cell r="AA621">
            <v>0</v>
          </cell>
          <cell r="AB621">
            <v>0</v>
          </cell>
          <cell r="AE621">
            <v>571</v>
          </cell>
          <cell r="AF621">
            <v>4</v>
          </cell>
          <cell r="AG621" t="str">
            <v>ACT.E INTS.POR DEV.IMP.S/TENENCIA REZAGO</v>
          </cell>
          <cell r="AH621">
            <v>0</v>
          </cell>
          <cell r="AI621">
            <v>0</v>
          </cell>
        </row>
        <row r="622">
          <cell r="A622">
            <v>57200</v>
          </cell>
          <cell r="B622" t="e">
            <v>#N/A</v>
          </cell>
          <cell r="C622" t="e">
            <v>#N/A</v>
          </cell>
          <cell r="D622">
            <v>57200</v>
          </cell>
          <cell r="E622">
            <v>572</v>
          </cell>
          <cell r="F622">
            <v>0</v>
          </cell>
          <cell r="G622" t="str">
            <v>IEPS GASOLINA Y DIESEL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  <cell r="AA622">
            <v>0</v>
          </cell>
          <cell r="AB622">
            <v>0</v>
          </cell>
          <cell r="AE622">
            <v>572</v>
          </cell>
          <cell r="AF622">
            <v>0</v>
          </cell>
          <cell r="AG622" t="str">
            <v>IEPS GASOLINA Y DIESEL</v>
          </cell>
          <cell r="AH622">
            <v>0</v>
          </cell>
          <cell r="AI622">
            <v>0</v>
          </cell>
        </row>
        <row r="623">
          <cell r="A623">
            <v>57201</v>
          </cell>
          <cell r="B623">
            <v>61601</v>
          </cell>
          <cell r="C623" t="str">
            <v>41611-7-001</v>
          </cell>
          <cell r="D623">
            <v>57201</v>
          </cell>
          <cell r="E623">
            <v>572</v>
          </cell>
          <cell r="F623">
            <v>1</v>
          </cell>
          <cell r="G623" t="str">
            <v>IEPS GASOLINA 9/11</v>
          </cell>
          <cell r="H623">
            <v>57158874</v>
          </cell>
          <cell r="I623">
            <v>87418979.180000007</v>
          </cell>
          <cell r="J623">
            <v>68609109.269999996</v>
          </cell>
          <cell r="K623">
            <v>213186962.44999999</v>
          </cell>
          <cell r="L623">
            <v>70579340.180000007</v>
          </cell>
          <cell r="M623">
            <v>69700554</v>
          </cell>
          <cell r="N623">
            <v>70419952.640000001</v>
          </cell>
          <cell r="O623">
            <v>210699846.81999999</v>
          </cell>
          <cell r="P623">
            <v>75166051.909999996</v>
          </cell>
          <cell r="Q623">
            <v>72234180.819999993</v>
          </cell>
          <cell r="R623">
            <v>74652197.730000004</v>
          </cell>
          <cell r="S623">
            <v>222052430.45999998</v>
          </cell>
          <cell r="W623">
            <v>0</v>
          </cell>
          <cell r="X623">
            <v>645939239.73000002</v>
          </cell>
          <cell r="AA623">
            <v>0</v>
          </cell>
          <cell r="AB623">
            <v>645939239.73000002</v>
          </cell>
          <cell r="AE623">
            <v>572</v>
          </cell>
          <cell r="AF623">
            <v>1</v>
          </cell>
          <cell r="AG623" t="str">
            <v>IEPS GASOLINA 9/11</v>
          </cell>
          <cell r="AH623">
            <v>74652197.730000004</v>
          </cell>
          <cell r="AI623">
            <v>645939239.73000002</v>
          </cell>
        </row>
        <row r="624">
          <cell r="A624">
            <v>57202</v>
          </cell>
          <cell r="B624">
            <v>61617</v>
          </cell>
          <cell r="C624" t="str">
            <v>41611-7-017</v>
          </cell>
          <cell r="D624">
            <v>57202</v>
          </cell>
          <cell r="E624">
            <v>572</v>
          </cell>
          <cell r="F624">
            <v>2</v>
          </cell>
          <cell r="G624" t="str">
            <v>RECARGOS IEPS GASOLINA 9/11</v>
          </cell>
          <cell r="H624">
            <v>126207</v>
          </cell>
          <cell r="I624">
            <v>1007770.09</v>
          </cell>
          <cell r="J624">
            <v>279791.18</v>
          </cell>
          <cell r="K624">
            <v>1413768.2699999998</v>
          </cell>
          <cell r="L624">
            <v>155605.09</v>
          </cell>
          <cell r="M624">
            <v>332219.45</v>
          </cell>
          <cell r="N624">
            <v>396556.36</v>
          </cell>
          <cell r="O624">
            <v>884380.9</v>
          </cell>
          <cell r="P624">
            <v>269119.64</v>
          </cell>
          <cell r="Q624">
            <v>450936</v>
          </cell>
          <cell r="R624">
            <v>452822.73</v>
          </cell>
          <cell r="S624">
            <v>1172878.3700000001</v>
          </cell>
          <cell r="W624">
            <v>0</v>
          </cell>
          <cell r="X624">
            <v>3471027.54</v>
          </cell>
          <cell r="AA624">
            <v>0</v>
          </cell>
          <cell r="AB624">
            <v>3471027.54</v>
          </cell>
          <cell r="AE624">
            <v>572</v>
          </cell>
          <cell r="AF624">
            <v>2</v>
          </cell>
          <cell r="AG624" t="str">
            <v>RECARGOS IEPS GASOLINA 9/11</v>
          </cell>
          <cell r="AH624">
            <v>452822.73</v>
          </cell>
          <cell r="AI624">
            <v>3471027.54</v>
          </cell>
        </row>
        <row r="625">
          <cell r="A625">
            <v>57203</v>
          </cell>
          <cell r="B625">
            <v>61605</v>
          </cell>
          <cell r="C625" t="str">
            <v>41611-7-003</v>
          </cell>
          <cell r="D625">
            <v>57203</v>
          </cell>
          <cell r="E625">
            <v>572</v>
          </cell>
          <cell r="F625">
            <v>3</v>
          </cell>
          <cell r="G625" t="str">
            <v>ACTUALIZACION IEPS GASOLINA 9/11</v>
          </cell>
          <cell r="H625">
            <v>32344.32</v>
          </cell>
          <cell r="I625">
            <v>243621.7</v>
          </cell>
          <cell r="J625">
            <v>64352.28</v>
          </cell>
          <cell r="K625">
            <v>340318.30000000005</v>
          </cell>
          <cell r="L625">
            <v>31491.29</v>
          </cell>
          <cell r="M625">
            <v>32494.97</v>
          </cell>
          <cell r="N625">
            <v>56952.2</v>
          </cell>
          <cell r="O625">
            <v>120938.45999999999</v>
          </cell>
          <cell r="P625">
            <v>66704.800000000003</v>
          </cell>
          <cell r="Q625">
            <v>78821.179999999993</v>
          </cell>
          <cell r="R625">
            <v>73591.27</v>
          </cell>
          <cell r="S625">
            <v>219117.25</v>
          </cell>
          <cell r="W625">
            <v>0</v>
          </cell>
          <cell r="X625">
            <v>680374.01</v>
          </cell>
          <cell r="AA625">
            <v>0</v>
          </cell>
          <cell r="AB625">
            <v>680374.01</v>
          </cell>
          <cell r="AE625">
            <v>572</v>
          </cell>
          <cell r="AF625">
            <v>3</v>
          </cell>
          <cell r="AG625" t="str">
            <v>ACTUALIZACION IEPS GASOLINA 9/11</v>
          </cell>
          <cell r="AH625">
            <v>73591.27</v>
          </cell>
          <cell r="AI625">
            <v>680374.01</v>
          </cell>
        </row>
        <row r="626">
          <cell r="A626">
            <v>57204</v>
          </cell>
          <cell r="B626">
            <v>61613</v>
          </cell>
          <cell r="C626" t="str">
            <v>41611-7-013</v>
          </cell>
          <cell r="D626">
            <v>57204</v>
          </cell>
          <cell r="E626">
            <v>572</v>
          </cell>
          <cell r="F626">
            <v>4</v>
          </cell>
          <cell r="G626" t="str">
            <v>MULTAS POR COR FISCAL IEPS GASOLINA 9/11</v>
          </cell>
          <cell r="H626">
            <v>18851.73</v>
          </cell>
          <cell r="I626">
            <v>0</v>
          </cell>
          <cell r="J626">
            <v>0</v>
          </cell>
          <cell r="K626">
            <v>18851.73</v>
          </cell>
          <cell r="L626">
            <v>23213.45</v>
          </cell>
          <cell r="M626">
            <v>37336.910000000003</v>
          </cell>
          <cell r="N626">
            <v>0</v>
          </cell>
          <cell r="O626">
            <v>60550.36</v>
          </cell>
          <cell r="P626">
            <v>10818</v>
          </cell>
          <cell r="Q626">
            <v>61174.64</v>
          </cell>
          <cell r="R626">
            <v>0</v>
          </cell>
          <cell r="S626">
            <v>71992.639999999999</v>
          </cell>
          <cell r="W626">
            <v>0</v>
          </cell>
          <cell r="X626">
            <v>151394.73000000001</v>
          </cell>
          <cell r="AA626">
            <v>0</v>
          </cell>
          <cell r="AB626">
            <v>151394.73000000001</v>
          </cell>
          <cell r="AE626">
            <v>572</v>
          </cell>
          <cell r="AF626">
            <v>4</v>
          </cell>
          <cell r="AG626" t="str">
            <v>MULTAS POR COR FISCAL IEPS GASOLINA 9/11</v>
          </cell>
          <cell r="AH626">
            <v>0</v>
          </cell>
          <cell r="AI626">
            <v>151394.73000000001</v>
          </cell>
        </row>
        <row r="627">
          <cell r="A627">
            <v>57205</v>
          </cell>
          <cell r="B627">
            <v>61621</v>
          </cell>
          <cell r="C627" t="str">
            <v>41611-7-021</v>
          </cell>
          <cell r="D627">
            <v>57205</v>
          </cell>
          <cell r="E627">
            <v>572</v>
          </cell>
          <cell r="F627">
            <v>5</v>
          </cell>
          <cell r="G627" t="str">
            <v>GASTOS DE EJECUCION IEPS 9/11</v>
          </cell>
          <cell r="H627">
            <v>2209.09</v>
          </cell>
          <cell r="I627">
            <v>245.45</v>
          </cell>
          <cell r="J627">
            <v>0</v>
          </cell>
          <cell r="K627">
            <v>2454.54</v>
          </cell>
          <cell r="L627">
            <v>0</v>
          </cell>
          <cell r="M627">
            <v>1472.73</v>
          </cell>
          <cell r="N627">
            <v>29454.55</v>
          </cell>
          <cell r="O627">
            <v>30927.279999999999</v>
          </cell>
          <cell r="P627">
            <v>80785.320000000007</v>
          </cell>
          <cell r="Q627">
            <v>5400</v>
          </cell>
          <cell r="R627">
            <v>22581.82</v>
          </cell>
          <cell r="S627">
            <v>108767.14000000001</v>
          </cell>
          <cell r="W627">
            <v>0</v>
          </cell>
          <cell r="X627">
            <v>142148.96000000002</v>
          </cell>
          <cell r="AA627">
            <v>0</v>
          </cell>
          <cell r="AB627">
            <v>142148.96</v>
          </cell>
          <cell r="AE627">
            <v>572</v>
          </cell>
          <cell r="AF627">
            <v>5</v>
          </cell>
          <cell r="AG627" t="str">
            <v>GASTOS DE EJECUCION IEPS 9/11</v>
          </cell>
          <cell r="AH627">
            <v>22581.82</v>
          </cell>
          <cell r="AI627">
            <v>142148.96</v>
          </cell>
        </row>
        <row r="628">
          <cell r="A628">
            <v>57206</v>
          </cell>
          <cell r="B628">
            <v>61609</v>
          </cell>
          <cell r="C628" t="str">
            <v>41611-7-009</v>
          </cell>
          <cell r="D628">
            <v>57206</v>
          </cell>
          <cell r="E628">
            <v>572</v>
          </cell>
          <cell r="F628">
            <v>6</v>
          </cell>
          <cell r="G628" t="str">
            <v>MULTAS X INCUMPLIMIENTO A REQ.IEPS 9/11</v>
          </cell>
          <cell r="H628">
            <v>1924.36</v>
          </cell>
          <cell r="I628">
            <v>641.45000000000005</v>
          </cell>
          <cell r="J628">
            <v>3848.73</v>
          </cell>
          <cell r="K628">
            <v>6414.54</v>
          </cell>
          <cell r="L628">
            <v>801.82</v>
          </cell>
          <cell r="M628">
            <v>4490.1899999999996</v>
          </cell>
          <cell r="N628">
            <v>109944</v>
          </cell>
          <cell r="O628">
            <v>115236.01</v>
          </cell>
          <cell r="P628">
            <v>489953.45</v>
          </cell>
          <cell r="Q628">
            <v>81713.45</v>
          </cell>
          <cell r="R628">
            <v>131782.91</v>
          </cell>
          <cell r="S628">
            <v>703449.81</v>
          </cell>
          <cell r="W628">
            <v>0</v>
          </cell>
          <cell r="X628">
            <v>825100.3600000001</v>
          </cell>
          <cell r="AA628">
            <v>0</v>
          </cell>
          <cell r="AB628">
            <v>825100.36</v>
          </cell>
          <cell r="AE628">
            <v>572</v>
          </cell>
          <cell r="AF628">
            <v>6</v>
          </cell>
          <cell r="AG628" t="str">
            <v>MULTAS X INCUMPLIMIENTO A REQ.IEPS 9/11</v>
          </cell>
          <cell r="AH628">
            <v>131782.91</v>
          </cell>
          <cell r="AI628">
            <v>825100.36</v>
          </cell>
        </row>
        <row r="629">
          <cell r="A629">
            <v>57207</v>
          </cell>
          <cell r="B629">
            <v>61611</v>
          </cell>
          <cell r="C629" t="str">
            <v>41611-7-011</v>
          </cell>
          <cell r="D629">
            <v>57207</v>
          </cell>
          <cell r="E629">
            <v>572</v>
          </cell>
          <cell r="F629">
            <v>7</v>
          </cell>
          <cell r="G629" t="str">
            <v>MULTAS POR EXTEMPORANEIDAD IEPS 9/11</v>
          </cell>
          <cell r="H629">
            <v>11451.27</v>
          </cell>
          <cell r="I629">
            <v>2084.73</v>
          </cell>
          <cell r="J629">
            <v>4009.09</v>
          </cell>
          <cell r="K629">
            <v>17545.09</v>
          </cell>
          <cell r="L629">
            <v>2405.4499999999998</v>
          </cell>
          <cell r="M629">
            <v>18245.5</v>
          </cell>
          <cell r="N629">
            <v>64831.61</v>
          </cell>
          <cell r="O629">
            <v>85482.559999999998</v>
          </cell>
          <cell r="P629">
            <v>246317.96</v>
          </cell>
          <cell r="Q629">
            <v>70796.47</v>
          </cell>
          <cell r="R629">
            <v>44764.36</v>
          </cell>
          <cell r="S629">
            <v>361878.79</v>
          </cell>
          <cell r="W629">
            <v>0</v>
          </cell>
          <cell r="X629">
            <v>464906.44</v>
          </cell>
          <cell r="AA629">
            <v>0</v>
          </cell>
          <cell r="AB629">
            <v>464906.44</v>
          </cell>
          <cell r="AE629">
            <v>572</v>
          </cell>
          <cell r="AF629">
            <v>7</v>
          </cell>
          <cell r="AG629" t="str">
            <v>MULTAS POR EXTEMPORANEIDAD IEPS 9/11</v>
          </cell>
          <cell r="AH629">
            <v>44764.36</v>
          </cell>
          <cell r="AI629">
            <v>464906.44</v>
          </cell>
        </row>
        <row r="630">
          <cell r="A630">
            <v>57211</v>
          </cell>
          <cell r="B630">
            <v>61603</v>
          </cell>
          <cell r="C630" t="str">
            <v>41611-7-005</v>
          </cell>
          <cell r="D630">
            <v>57211</v>
          </cell>
          <cell r="E630">
            <v>572</v>
          </cell>
          <cell r="F630">
            <v>11</v>
          </cell>
          <cell r="G630" t="str">
            <v>IEPS GASOLINA 9/11 FISCALIZADO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  <cell r="AA630">
            <v>0</v>
          </cell>
          <cell r="AB630">
            <v>0</v>
          </cell>
          <cell r="AE630">
            <v>572</v>
          </cell>
          <cell r="AF630">
            <v>11</v>
          </cell>
          <cell r="AG630" t="str">
            <v>IEPS GASOLINA 9/11 FISCALIZADO</v>
          </cell>
          <cell r="AH630">
            <v>0</v>
          </cell>
          <cell r="AI630">
            <v>0</v>
          </cell>
        </row>
        <row r="631">
          <cell r="A631">
            <v>57212</v>
          </cell>
          <cell r="B631">
            <v>61619</v>
          </cell>
          <cell r="C631" t="str">
            <v>41611-7-019</v>
          </cell>
          <cell r="D631">
            <v>57212</v>
          </cell>
          <cell r="E631">
            <v>572</v>
          </cell>
          <cell r="F631">
            <v>12</v>
          </cell>
          <cell r="G631" t="str">
            <v>RECARGOS IEPS GASOLINA 9/11 FISCALIZADO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  <cell r="AA631">
            <v>0</v>
          </cell>
          <cell r="AB631">
            <v>0</v>
          </cell>
          <cell r="AE631">
            <v>572</v>
          </cell>
          <cell r="AF631">
            <v>12</v>
          </cell>
          <cell r="AG631" t="str">
            <v>RECARGOS IEPS GASOLINA 9/11 FISCALIZADO</v>
          </cell>
          <cell r="AH631">
            <v>0</v>
          </cell>
          <cell r="AI631">
            <v>0</v>
          </cell>
        </row>
        <row r="632">
          <cell r="A632">
            <v>57213</v>
          </cell>
          <cell r="B632">
            <v>61607</v>
          </cell>
          <cell r="C632" t="str">
            <v>41611-7-007</v>
          </cell>
          <cell r="D632">
            <v>57213</v>
          </cell>
          <cell r="E632">
            <v>572</v>
          </cell>
          <cell r="F632">
            <v>13</v>
          </cell>
          <cell r="G632" t="str">
            <v>ACTUALIZACION IEPS GASOLINA 9/11 FISCALI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  <cell r="AA632">
            <v>0</v>
          </cell>
          <cell r="AB632">
            <v>0</v>
          </cell>
          <cell r="AE632">
            <v>572</v>
          </cell>
          <cell r="AF632">
            <v>13</v>
          </cell>
          <cell r="AG632" t="str">
            <v>ACTUALIZACION IEPS GASOLINA 9/11 FISCALI</v>
          </cell>
          <cell r="AH632">
            <v>0</v>
          </cell>
          <cell r="AI632">
            <v>0</v>
          </cell>
        </row>
        <row r="633">
          <cell r="A633">
            <v>57214</v>
          </cell>
          <cell r="B633">
            <v>61615</v>
          </cell>
          <cell r="C633" t="str">
            <v>41611-7-015</v>
          </cell>
          <cell r="D633">
            <v>57214</v>
          </cell>
          <cell r="E633">
            <v>572</v>
          </cell>
          <cell r="F633">
            <v>14</v>
          </cell>
          <cell r="G633" t="str">
            <v>MULTA X CORREC.FISCAL IEPS GAS.9/11 FISC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572</v>
          </cell>
          <cell r="AF633">
            <v>14</v>
          </cell>
          <cell r="AG633" t="str">
            <v>MULTA X CORREC.FISCAL IEPS GAS.9/11 FISC</v>
          </cell>
          <cell r="AH633">
            <v>0</v>
          </cell>
          <cell r="AI633">
            <v>0</v>
          </cell>
        </row>
        <row r="634">
          <cell r="A634">
            <v>57300</v>
          </cell>
          <cell r="B634" t="e">
            <v>#N/A</v>
          </cell>
          <cell r="C634" t="e">
            <v>#N/A</v>
          </cell>
          <cell r="D634">
            <v>57300</v>
          </cell>
          <cell r="E634">
            <v>573</v>
          </cell>
          <cell r="F634">
            <v>0</v>
          </cell>
          <cell r="G634" t="str">
            <v>PESCA DEPORTIVA Y VIDA SILVESTRE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573</v>
          </cell>
          <cell r="AF634">
            <v>0</v>
          </cell>
          <cell r="AG634" t="str">
            <v>PESCA DEPORTIVA Y VIDA SILVESTRE</v>
          </cell>
          <cell r="AH634">
            <v>0</v>
          </cell>
          <cell r="AI634">
            <v>0</v>
          </cell>
        </row>
        <row r="635">
          <cell r="A635">
            <v>57301</v>
          </cell>
          <cell r="B635">
            <v>61701</v>
          </cell>
          <cell r="C635" t="str">
            <v>41611-8-001</v>
          </cell>
          <cell r="D635">
            <v>57301</v>
          </cell>
          <cell r="E635">
            <v>573</v>
          </cell>
          <cell r="F635">
            <v>1</v>
          </cell>
          <cell r="G635" t="str">
            <v>PERMISOS PARA PESCA DEPORTIVA</v>
          </cell>
          <cell r="H635">
            <v>986</v>
          </cell>
          <cell r="I635">
            <v>16762</v>
          </cell>
          <cell r="J635">
            <v>36969</v>
          </cell>
          <cell r="K635">
            <v>54717</v>
          </cell>
          <cell r="L635">
            <v>3944</v>
          </cell>
          <cell r="M635">
            <v>4437</v>
          </cell>
          <cell r="N635">
            <v>5916</v>
          </cell>
          <cell r="O635">
            <v>14297</v>
          </cell>
          <cell r="P635">
            <v>1574</v>
          </cell>
          <cell r="Q635">
            <v>1479</v>
          </cell>
          <cell r="R635">
            <v>3944</v>
          </cell>
          <cell r="S635">
            <v>6997</v>
          </cell>
          <cell r="W635">
            <v>0</v>
          </cell>
          <cell r="X635">
            <v>76011</v>
          </cell>
          <cell r="AA635">
            <v>0</v>
          </cell>
          <cell r="AB635">
            <v>76011</v>
          </cell>
          <cell r="AE635">
            <v>573</v>
          </cell>
          <cell r="AF635">
            <v>1</v>
          </cell>
          <cell r="AG635" t="str">
            <v>PERMISOS PARA PESCA DEPORTIVA</v>
          </cell>
          <cell r="AH635">
            <v>3944</v>
          </cell>
          <cell r="AI635">
            <v>76011</v>
          </cell>
        </row>
        <row r="636">
          <cell r="A636">
            <v>57302</v>
          </cell>
          <cell r="B636">
            <v>61702</v>
          </cell>
          <cell r="C636" t="str">
            <v>41611-8-002</v>
          </cell>
          <cell r="D636">
            <v>57302</v>
          </cell>
          <cell r="E636">
            <v>573</v>
          </cell>
          <cell r="F636">
            <v>2</v>
          </cell>
          <cell r="G636" t="str">
            <v>APROVECHAMIENTO RECURSOS PESQUEROS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573</v>
          </cell>
          <cell r="AF636">
            <v>2</v>
          </cell>
          <cell r="AG636" t="str">
            <v>APROVECHAMIENTO RECURSOS PESQUEROS</v>
          </cell>
          <cell r="AH636">
            <v>0</v>
          </cell>
          <cell r="AI636">
            <v>0</v>
          </cell>
        </row>
        <row r="637">
          <cell r="A637">
            <v>57303</v>
          </cell>
          <cell r="B637">
            <v>61703</v>
          </cell>
          <cell r="C637" t="str">
            <v>41611-8-003</v>
          </cell>
          <cell r="D637">
            <v>57303</v>
          </cell>
          <cell r="E637">
            <v>573</v>
          </cell>
          <cell r="F637">
            <v>3</v>
          </cell>
          <cell r="G637" t="str">
            <v>LICENCIA DE CAZA DEPORTIVA</v>
          </cell>
          <cell r="H637">
            <v>95013</v>
          </cell>
          <cell r="I637">
            <v>46773</v>
          </cell>
          <cell r="J637">
            <v>37107</v>
          </cell>
          <cell r="K637">
            <v>178893</v>
          </cell>
          <cell r="L637">
            <v>20097</v>
          </cell>
          <cell r="M637">
            <v>64062</v>
          </cell>
          <cell r="N637">
            <v>106830</v>
          </cell>
          <cell r="O637">
            <v>190989</v>
          </cell>
          <cell r="P637">
            <v>279585</v>
          </cell>
          <cell r="Q637">
            <v>231642</v>
          </cell>
          <cell r="R637">
            <v>217909</v>
          </cell>
          <cell r="S637">
            <v>729136</v>
          </cell>
          <cell r="W637">
            <v>0</v>
          </cell>
          <cell r="X637">
            <v>1099018</v>
          </cell>
          <cell r="AA637">
            <v>0</v>
          </cell>
          <cell r="AB637">
            <v>1099018</v>
          </cell>
          <cell r="AE637">
            <v>573</v>
          </cell>
          <cell r="AF637">
            <v>3</v>
          </cell>
          <cell r="AG637" t="str">
            <v>LICENCIA DE CAZA DEPORTIVA</v>
          </cell>
          <cell r="AH637">
            <v>217909</v>
          </cell>
          <cell r="AI637">
            <v>1099018</v>
          </cell>
        </row>
        <row r="638">
          <cell r="A638">
            <v>57304</v>
          </cell>
          <cell r="B638">
            <v>61704</v>
          </cell>
          <cell r="C638" t="str">
            <v>41611-8-004</v>
          </cell>
          <cell r="D638">
            <v>57304</v>
          </cell>
          <cell r="E638">
            <v>573</v>
          </cell>
          <cell r="F638">
            <v>4</v>
          </cell>
          <cell r="G638" t="str">
            <v>REGISTRO DE ORGANIZACIONES (CLUBS CAZA)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  <cell r="AA638">
            <v>0</v>
          </cell>
          <cell r="AB638">
            <v>0</v>
          </cell>
          <cell r="AE638">
            <v>573</v>
          </cell>
          <cell r="AF638">
            <v>4</v>
          </cell>
          <cell r="AG638" t="str">
            <v>REGISTRO DE ORGANIZACIONES (CLUBS CAZA)</v>
          </cell>
          <cell r="AH638">
            <v>0</v>
          </cell>
          <cell r="AI638">
            <v>0</v>
          </cell>
        </row>
        <row r="639">
          <cell r="A639">
            <v>57305</v>
          </cell>
          <cell r="B639">
            <v>61705</v>
          </cell>
          <cell r="C639" t="str">
            <v>41611-8-005</v>
          </cell>
          <cell r="D639">
            <v>57305</v>
          </cell>
          <cell r="E639">
            <v>573</v>
          </cell>
          <cell r="F639">
            <v>5</v>
          </cell>
          <cell r="G639" t="str">
            <v>REG.PRESTADORES D/SERV(TIENDAS MASCOTAS)</v>
          </cell>
          <cell r="H639">
            <v>662</v>
          </cell>
          <cell r="I639">
            <v>331</v>
          </cell>
          <cell r="J639">
            <v>993</v>
          </cell>
          <cell r="K639">
            <v>1986</v>
          </cell>
          <cell r="L639">
            <v>331</v>
          </cell>
          <cell r="M639">
            <v>331</v>
          </cell>
          <cell r="N639">
            <v>1655</v>
          </cell>
          <cell r="O639">
            <v>2317</v>
          </cell>
          <cell r="P639">
            <v>331</v>
          </cell>
          <cell r="Q639">
            <v>0</v>
          </cell>
          <cell r="R639">
            <v>0</v>
          </cell>
          <cell r="S639">
            <v>331</v>
          </cell>
          <cell r="W639">
            <v>0</v>
          </cell>
          <cell r="X639">
            <v>4634</v>
          </cell>
          <cell r="AA639">
            <v>0</v>
          </cell>
          <cell r="AB639">
            <v>4634</v>
          </cell>
          <cell r="AE639">
            <v>573</v>
          </cell>
          <cell r="AF639">
            <v>5</v>
          </cell>
          <cell r="AG639" t="str">
            <v>REG.PRESTADORES D/SERV(TIENDAS MASCOTAS)</v>
          </cell>
          <cell r="AH639">
            <v>0</v>
          </cell>
          <cell r="AI639">
            <v>4634</v>
          </cell>
        </row>
        <row r="640">
          <cell r="A640">
            <v>57306</v>
          </cell>
          <cell r="B640">
            <v>61706</v>
          </cell>
          <cell r="C640" t="str">
            <v>41611-8-006</v>
          </cell>
          <cell r="D640">
            <v>57306</v>
          </cell>
          <cell r="E640">
            <v>573</v>
          </cell>
          <cell r="F640">
            <v>6</v>
          </cell>
          <cell r="G640" t="str">
            <v>REG.PRESTADORES D/SERV.(TAXIDERMISTAS)</v>
          </cell>
          <cell r="H640">
            <v>0</v>
          </cell>
          <cell r="I640">
            <v>331</v>
          </cell>
          <cell r="J640">
            <v>0</v>
          </cell>
          <cell r="K640">
            <v>331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331</v>
          </cell>
          <cell r="R640">
            <v>0</v>
          </cell>
          <cell r="S640">
            <v>331</v>
          </cell>
          <cell r="W640">
            <v>0</v>
          </cell>
          <cell r="X640">
            <v>662</v>
          </cell>
          <cell r="AA640">
            <v>0</v>
          </cell>
          <cell r="AB640">
            <v>662</v>
          </cell>
          <cell r="AE640">
            <v>573</v>
          </cell>
          <cell r="AF640">
            <v>6</v>
          </cell>
          <cell r="AG640" t="str">
            <v>REG.PRESTADORES D/SERV.(TAXIDERMISTAS)</v>
          </cell>
          <cell r="AH640">
            <v>0</v>
          </cell>
          <cell r="AI640">
            <v>662</v>
          </cell>
        </row>
        <row r="641">
          <cell r="A641">
            <v>57308</v>
          </cell>
          <cell r="B641">
            <v>61707</v>
          </cell>
          <cell r="C641" t="str">
            <v>41611-8-007</v>
          </cell>
          <cell r="D641">
            <v>57308</v>
          </cell>
          <cell r="E641">
            <v>573</v>
          </cell>
          <cell r="F641">
            <v>8</v>
          </cell>
          <cell r="G641" t="str">
            <v>LICENCIAS DE PRESTADORES D/SERV.APROVEC.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919</v>
          </cell>
          <cell r="N641">
            <v>0</v>
          </cell>
          <cell r="O641">
            <v>919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919</v>
          </cell>
          <cell r="AA641">
            <v>0</v>
          </cell>
          <cell r="AB641">
            <v>919</v>
          </cell>
          <cell r="AE641">
            <v>573</v>
          </cell>
          <cell r="AF641">
            <v>8</v>
          </cell>
          <cell r="AG641" t="str">
            <v>LICENCIAS DE PRESTADORES D/SERV.APROVEC.</v>
          </cell>
          <cell r="AH641">
            <v>0</v>
          </cell>
          <cell r="AI641">
            <v>919</v>
          </cell>
        </row>
        <row r="642">
          <cell r="A642">
            <v>57309</v>
          </cell>
          <cell r="B642">
            <v>61708</v>
          </cell>
          <cell r="C642" t="str">
            <v>41611-8-008</v>
          </cell>
          <cell r="D642">
            <v>57309</v>
          </cell>
          <cell r="E642">
            <v>573</v>
          </cell>
          <cell r="F642">
            <v>9</v>
          </cell>
          <cell r="G642" t="str">
            <v>REG.DE COLECC.D/ESPECIMENES D/VIDA SILV.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573</v>
          </cell>
          <cell r="AF642">
            <v>9</v>
          </cell>
          <cell r="AG642" t="str">
            <v>REG.DE COLECC.D/ESPECIMENES D/VIDA SILV.</v>
          </cell>
          <cell r="AH642">
            <v>0</v>
          </cell>
          <cell r="AI642">
            <v>0</v>
          </cell>
        </row>
        <row r="643">
          <cell r="A643">
            <v>57310</v>
          </cell>
          <cell r="B643">
            <v>61709</v>
          </cell>
          <cell r="C643" t="str">
            <v>41611-8-009</v>
          </cell>
          <cell r="D643">
            <v>57310</v>
          </cell>
          <cell r="E643">
            <v>573</v>
          </cell>
          <cell r="F643">
            <v>10</v>
          </cell>
          <cell r="G643" t="str">
            <v>REG.D/EJEMP.D/FAUNA SILV.MOD.AVE D/PRESA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573</v>
          </cell>
          <cell r="AF643">
            <v>10</v>
          </cell>
          <cell r="AG643" t="str">
            <v>REG.D/EJEMP.D/FAUNA SILV.MOD.AVE D/PRESA</v>
          </cell>
          <cell r="AH643">
            <v>0</v>
          </cell>
          <cell r="AI643">
            <v>0</v>
          </cell>
        </row>
        <row r="644">
          <cell r="A644">
            <v>57311</v>
          </cell>
          <cell r="B644">
            <v>61710</v>
          </cell>
          <cell r="C644" t="str">
            <v>41611-8-010</v>
          </cell>
          <cell r="D644">
            <v>57311</v>
          </cell>
          <cell r="E644">
            <v>573</v>
          </cell>
          <cell r="F644">
            <v>11</v>
          </cell>
          <cell r="G644" t="str">
            <v>EXPEDICION DE CINTILLOS</v>
          </cell>
          <cell r="H644">
            <v>43452</v>
          </cell>
          <cell r="I644">
            <v>7029</v>
          </cell>
          <cell r="J644">
            <v>18957</v>
          </cell>
          <cell r="K644">
            <v>69438</v>
          </cell>
          <cell r="L644">
            <v>1491</v>
          </cell>
          <cell r="M644">
            <v>1278</v>
          </cell>
          <cell r="N644">
            <v>0</v>
          </cell>
          <cell r="O644">
            <v>2769</v>
          </cell>
          <cell r="P644">
            <v>0</v>
          </cell>
          <cell r="Q644">
            <v>2982</v>
          </cell>
          <cell r="R644">
            <v>97554</v>
          </cell>
          <cell r="S644">
            <v>100536</v>
          </cell>
          <cell r="W644">
            <v>0</v>
          </cell>
          <cell r="X644">
            <v>172743</v>
          </cell>
          <cell r="AA644">
            <v>0</v>
          </cell>
          <cell r="AB644">
            <v>172743</v>
          </cell>
          <cell r="AE644">
            <v>573</v>
          </cell>
          <cell r="AF644">
            <v>11</v>
          </cell>
          <cell r="AG644" t="str">
            <v>EXPEDICION DE CINTILLOS</v>
          </cell>
          <cell r="AH644">
            <v>97554</v>
          </cell>
          <cell r="AI644">
            <v>172743</v>
          </cell>
        </row>
        <row r="645">
          <cell r="A645">
            <v>57312</v>
          </cell>
          <cell r="B645">
            <v>61711</v>
          </cell>
          <cell r="C645" t="str">
            <v>41611-8-011</v>
          </cell>
          <cell r="D645">
            <v>57312</v>
          </cell>
          <cell r="E645">
            <v>573</v>
          </cell>
          <cell r="F645">
            <v>12</v>
          </cell>
          <cell r="G645" t="str">
            <v>REG.D/EJEMP.D/FAUNA SILV.MOD.MASCOTA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331</v>
          </cell>
          <cell r="N645">
            <v>0</v>
          </cell>
          <cell r="O645">
            <v>331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331</v>
          </cell>
          <cell r="AA645">
            <v>0</v>
          </cell>
          <cell r="AB645">
            <v>331</v>
          </cell>
          <cell r="AE645">
            <v>573</v>
          </cell>
          <cell r="AF645">
            <v>12</v>
          </cell>
          <cell r="AG645" t="str">
            <v>REG.D/EJEMP.D/FAUNA SILV.MOD.MASCOTA</v>
          </cell>
          <cell r="AH645">
            <v>0</v>
          </cell>
          <cell r="AI645">
            <v>331</v>
          </cell>
        </row>
        <row r="646">
          <cell r="A646">
            <v>57313</v>
          </cell>
          <cell r="B646">
            <v>61712</v>
          </cell>
          <cell r="C646" t="str">
            <v>41611-8-012</v>
          </cell>
          <cell r="D646">
            <v>57313</v>
          </cell>
          <cell r="E646">
            <v>573</v>
          </cell>
          <cell r="F646">
            <v>13</v>
          </cell>
          <cell r="G646" t="str">
            <v>ACT.DE LA LIC.DE PRESTADOR DE SERVICIOS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  <cell r="AA646">
            <v>0</v>
          </cell>
          <cell r="AB646">
            <v>0</v>
          </cell>
          <cell r="AE646">
            <v>573</v>
          </cell>
          <cell r="AF646">
            <v>13</v>
          </cell>
          <cell r="AG646" t="str">
            <v>ACT.DE LA LIC.DE PRESTADOR DE SERVICIOS</v>
          </cell>
          <cell r="AH646">
            <v>0</v>
          </cell>
          <cell r="AI646">
            <v>0</v>
          </cell>
        </row>
        <row r="647">
          <cell r="A647">
            <v>57314</v>
          </cell>
          <cell r="B647">
            <v>61713</v>
          </cell>
          <cell r="C647" t="str">
            <v>41611-8-013</v>
          </cell>
          <cell r="D647">
            <v>57314</v>
          </cell>
          <cell r="E647">
            <v>573</v>
          </cell>
          <cell r="F647">
            <v>14</v>
          </cell>
          <cell r="G647" t="str">
            <v>TRAMITE P/EXP.DE PERMISOS P/PESCA DEPOR.</v>
          </cell>
          <cell r="H647">
            <v>38</v>
          </cell>
          <cell r="I647">
            <v>0</v>
          </cell>
          <cell r="J647">
            <v>0</v>
          </cell>
          <cell r="K647">
            <v>38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38</v>
          </cell>
          <cell r="AA647">
            <v>0</v>
          </cell>
          <cell r="AB647">
            <v>38</v>
          </cell>
          <cell r="AE647">
            <v>573</v>
          </cell>
          <cell r="AF647">
            <v>14</v>
          </cell>
          <cell r="AG647" t="str">
            <v>TRAMITE P/EXP.DE PERMISOS P/PESCA DEPOR.</v>
          </cell>
          <cell r="AH647">
            <v>0</v>
          </cell>
          <cell r="AI647">
            <v>38</v>
          </cell>
        </row>
        <row r="648">
          <cell r="A648">
            <v>57315</v>
          </cell>
          <cell r="B648">
            <v>61714</v>
          </cell>
          <cell r="C648" t="str">
            <v>41611-8-014</v>
          </cell>
          <cell r="D648">
            <v>57315</v>
          </cell>
          <cell r="E648">
            <v>573</v>
          </cell>
          <cell r="F648">
            <v>15</v>
          </cell>
          <cell r="G648" t="str">
            <v>MULTAS DE PARQUES Y VIDA SILVESTRE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  <cell r="AA648">
            <v>0</v>
          </cell>
          <cell r="AB648">
            <v>0</v>
          </cell>
          <cell r="AE648">
            <v>573</v>
          </cell>
          <cell r="AF648">
            <v>15</v>
          </cell>
          <cell r="AG648" t="str">
            <v>MULTAS DE PARQUES Y VIDA SILVESTRE</v>
          </cell>
          <cell r="AH648">
            <v>0</v>
          </cell>
          <cell r="AI648">
            <v>0</v>
          </cell>
        </row>
        <row r="649">
          <cell r="A649">
            <v>57316</v>
          </cell>
          <cell r="B649">
            <v>61715</v>
          </cell>
          <cell r="C649" t="str">
            <v>41611-8-015</v>
          </cell>
          <cell r="D649">
            <v>57316</v>
          </cell>
          <cell r="E649">
            <v>573</v>
          </cell>
          <cell r="F649">
            <v>16</v>
          </cell>
          <cell r="G649" t="str">
            <v>REG PADRON DE PARQ,ZOO Y ESP PUB(PIMVS)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573</v>
          </cell>
          <cell r="AF649">
            <v>16</v>
          </cell>
          <cell r="AG649" t="str">
            <v>REG PADRON DE PARQ,ZOO Y ESP PUB(PIMVS)</v>
          </cell>
          <cell r="AH649">
            <v>0</v>
          </cell>
          <cell r="AI649">
            <v>0</v>
          </cell>
        </row>
        <row r="650">
          <cell r="A650">
            <v>59000</v>
          </cell>
          <cell r="B650" t="e">
            <v>#N/A</v>
          </cell>
          <cell r="C650" t="e">
            <v>#N/A</v>
          </cell>
          <cell r="D650">
            <v>59000</v>
          </cell>
          <cell r="E650">
            <v>590</v>
          </cell>
          <cell r="F650">
            <v>0</v>
          </cell>
          <cell r="G650" t="str">
            <v>APORTACIONES FEDERALES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590</v>
          </cell>
          <cell r="AF650">
            <v>0</v>
          </cell>
          <cell r="AG650" t="str">
            <v>APORTACIONES FEDERALES</v>
          </cell>
          <cell r="AH650">
            <v>0</v>
          </cell>
          <cell r="AI650">
            <v>0</v>
          </cell>
        </row>
        <row r="651">
          <cell r="A651">
            <v>59100</v>
          </cell>
          <cell r="B651" t="e">
            <v>#N/A</v>
          </cell>
          <cell r="C651" t="e">
            <v>#N/A</v>
          </cell>
          <cell r="D651">
            <v>59100</v>
          </cell>
          <cell r="E651">
            <v>591</v>
          </cell>
          <cell r="F651">
            <v>0</v>
          </cell>
          <cell r="G651" t="str">
            <v>RAMO 39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591</v>
          </cell>
          <cell r="AF651">
            <v>0</v>
          </cell>
          <cell r="AG651" t="str">
            <v>RAMO 39</v>
          </cell>
          <cell r="AH651">
            <v>0</v>
          </cell>
          <cell r="AI651">
            <v>0</v>
          </cell>
        </row>
        <row r="652">
          <cell r="A652">
            <v>59101</v>
          </cell>
          <cell r="B652">
            <v>82101</v>
          </cell>
          <cell r="C652" t="str">
            <v>42121-1-001</v>
          </cell>
          <cell r="D652">
            <v>59101</v>
          </cell>
          <cell r="E652">
            <v>591</v>
          </cell>
          <cell r="F652">
            <v>1</v>
          </cell>
          <cell r="G652" t="str">
            <v>FORTALECIMIENTO A ENTIDADES FEDERATIVAS</v>
          </cell>
          <cell r="H652">
            <v>80072547</v>
          </cell>
          <cell r="I652">
            <v>80072547</v>
          </cell>
          <cell r="J652">
            <v>80072547</v>
          </cell>
          <cell r="K652">
            <v>240217641</v>
          </cell>
          <cell r="L652">
            <v>80072547</v>
          </cell>
          <cell r="M652">
            <v>80072547</v>
          </cell>
          <cell r="N652">
            <v>80072547</v>
          </cell>
          <cell r="O652">
            <v>240217641</v>
          </cell>
          <cell r="P652">
            <v>80072547</v>
          </cell>
          <cell r="Q652">
            <v>80072547</v>
          </cell>
          <cell r="R652">
            <v>80072547</v>
          </cell>
          <cell r="S652">
            <v>240217641</v>
          </cell>
          <cell r="W652">
            <v>0</v>
          </cell>
          <cell r="X652">
            <v>720652923</v>
          </cell>
          <cell r="AA652">
            <v>0</v>
          </cell>
          <cell r="AB652">
            <v>720652923</v>
          </cell>
          <cell r="AE652">
            <v>591</v>
          </cell>
          <cell r="AF652">
            <v>1</v>
          </cell>
          <cell r="AG652" t="str">
            <v>FORTALECIMIENTO A ENTIDADES FEDERATIVAS</v>
          </cell>
          <cell r="AH652">
            <v>80072547</v>
          </cell>
          <cell r="AI652">
            <v>720652923</v>
          </cell>
        </row>
        <row r="653">
          <cell r="A653">
            <v>59200</v>
          </cell>
          <cell r="B653" t="e">
            <v>#N/A</v>
          </cell>
          <cell r="C653" t="e">
            <v>#N/A</v>
          </cell>
          <cell r="D653">
            <v>59200</v>
          </cell>
          <cell r="E653">
            <v>592</v>
          </cell>
          <cell r="F653">
            <v>0</v>
          </cell>
          <cell r="G653" t="str">
            <v>RAMO 33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592</v>
          </cell>
          <cell r="AF653">
            <v>0</v>
          </cell>
          <cell r="AG653" t="str">
            <v>RAMO 33</v>
          </cell>
          <cell r="AH653">
            <v>0</v>
          </cell>
          <cell r="AI653">
            <v>0</v>
          </cell>
        </row>
        <row r="654">
          <cell r="A654">
            <v>59201</v>
          </cell>
          <cell r="B654">
            <v>82102</v>
          </cell>
          <cell r="C654" t="str">
            <v>42121-1-002</v>
          </cell>
          <cell r="D654">
            <v>59201</v>
          </cell>
          <cell r="E654">
            <v>592</v>
          </cell>
          <cell r="F654">
            <v>1</v>
          </cell>
          <cell r="G654" t="str">
            <v>EDUCACION BASICA Y NORMAL</v>
          </cell>
          <cell r="H654">
            <v>874964702.39999998</v>
          </cell>
          <cell r="I654">
            <v>561264267.88</v>
          </cell>
          <cell r="J654">
            <v>534307897.05000001</v>
          </cell>
          <cell r="K654">
            <v>1970536867.3299999</v>
          </cell>
          <cell r="L654">
            <v>599584377.98000002</v>
          </cell>
          <cell r="M654">
            <v>511973258</v>
          </cell>
          <cell r="N654">
            <v>552447796.26999998</v>
          </cell>
          <cell r="O654">
            <v>1664005432.25</v>
          </cell>
          <cell r="P654">
            <v>1251581400.6199999</v>
          </cell>
          <cell r="Q654">
            <v>120143377</v>
          </cell>
          <cell r="R654">
            <v>736200857.41999996</v>
          </cell>
          <cell r="S654">
            <v>2107925635.04</v>
          </cell>
          <cell r="W654">
            <v>0</v>
          </cell>
          <cell r="X654">
            <v>5742467934.6199999</v>
          </cell>
          <cell r="AA654">
            <v>0</v>
          </cell>
          <cell r="AB654">
            <v>5742467934.6199999</v>
          </cell>
          <cell r="AE654">
            <v>592</v>
          </cell>
          <cell r="AF654">
            <v>1</v>
          </cell>
          <cell r="AG654" t="str">
            <v>EDUCACION BASICA Y NORMAL</v>
          </cell>
          <cell r="AH654">
            <v>736200857.41999996</v>
          </cell>
          <cell r="AI654">
            <v>5742467934.6199999</v>
          </cell>
        </row>
        <row r="655">
          <cell r="A655">
            <v>59202</v>
          </cell>
          <cell r="B655">
            <v>82103</v>
          </cell>
          <cell r="C655" t="str">
            <v>42121-1-003</v>
          </cell>
          <cell r="D655">
            <v>59202</v>
          </cell>
          <cell r="E655">
            <v>592</v>
          </cell>
          <cell r="F655">
            <v>2</v>
          </cell>
          <cell r="G655" t="str">
            <v>ALTA CARGA EDUCATIVA</v>
          </cell>
          <cell r="H655">
            <v>64400000</v>
          </cell>
          <cell r="I655">
            <v>64400000</v>
          </cell>
          <cell r="J655">
            <v>64400000</v>
          </cell>
          <cell r="K655">
            <v>193200000</v>
          </cell>
          <cell r="L655">
            <v>64400000</v>
          </cell>
          <cell r="M655">
            <v>64400000</v>
          </cell>
          <cell r="N655">
            <v>64400000</v>
          </cell>
          <cell r="O655">
            <v>193200000</v>
          </cell>
          <cell r="P655">
            <v>64400000</v>
          </cell>
          <cell r="Q655">
            <v>32200000</v>
          </cell>
          <cell r="R655">
            <v>0</v>
          </cell>
          <cell r="S655">
            <v>96600000</v>
          </cell>
          <cell r="W655">
            <v>0</v>
          </cell>
          <cell r="X655">
            <v>483000000</v>
          </cell>
          <cell r="AA655">
            <v>0</v>
          </cell>
          <cell r="AB655">
            <v>483000000</v>
          </cell>
          <cell r="AE655">
            <v>592</v>
          </cell>
          <cell r="AF655">
            <v>2</v>
          </cell>
          <cell r="AG655" t="str">
            <v>ALTA CARGA EDUCATIVA</v>
          </cell>
          <cell r="AH655">
            <v>0</v>
          </cell>
          <cell r="AI655">
            <v>483000000</v>
          </cell>
        </row>
        <row r="656">
          <cell r="A656">
            <v>59203</v>
          </cell>
          <cell r="B656">
            <v>82104</v>
          </cell>
          <cell r="C656" t="str">
            <v>42121-1-004</v>
          </cell>
          <cell r="D656">
            <v>59203</v>
          </cell>
          <cell r="E656">
            <v>592</v>
          </cell>
          <cell r="F656">
            <v>3</v>
          </cell>
          <cell r="G656" t="str">
            <v>SERVICIOS DE SALUD</v>
          </cell>
          <cell r="H656">
            <v>149249220</v>
          </cell>
          <cell r="I656">
            <v>116168137.91</v>
          </cell>
          <cell r="J656">
            <v>122022456.55</v>
          </cell>
          <cell r="K656">
            <v>387439814.45999998</v>
          </cell>
          <cell r="L656">
            <v>115024861.05</v>
          </cell>
          <cell r="M656">
            <v>120015169.67</v>
          </cell>
          <cell r="N656">
            <v>122182458.64</v>
          </cell>
          <cell r="O656">
            <v>357222489.36000001</v>
          </cell>
          <cell r="P656">
            <v>115026545.76000001</v>
          </cell>
          <cell r="Q656">
            <v>137551728.97</v>
          </cell>
          <cell r="R656">
            <v>119335747.26000001</v>
          </cell>
          <cell r="S656">
            <v>371914021.99000001</v>
          </cell>
          <cell r="W656">
            <v>0</v>
          </cell>
          <cell r="X656">
            <v>1116576325.8099999</v>
          </cell>
          <cell r="AA656">
            <v>0</v>
          </cell>
          <cell r="AB656">
            <v>1116576325.8099999</v>
          </cell>
          <cell r="AE656">
            <v>592</v>
          </cell>
          <cell r="AF656">
            <v>3</v>
          </cell>
          <cell r="AG656" t="str">
            <v>SERVICIOS DE SALUD</v>
          </cell>
          <cell r="AH656">
            <v>119335747.26000001</v>
          </cell>
          <cell r="AI656">
            <v>1116576325.8099999</v>
          </cell>
        </row>
        <row r="657">
          <cell r="A657">
            <v>59204</v>
          </cell>
          <cell r="B657">
            <v>82105</v>
          </cell>
          <cell r="C657" t="str">
            <v>42121-1-005</v>
          </cell>
          <cell r="D657">
            <v>59204</v>
          </cell>
          <cell r="E657">
            <v>592</v>
          </cell>
          <cell r="F657">
            <v>4</v>
          </cell>
          <cell r="G657" t="str">
            <v>INFRAESTRUCTURA SOCIAL ESTATAL (FISE)</v>
          </cell>
          <cell r="H657">
            <v>5490673</v>
          </cell>
          <cell r="I657">
            <v>5490673</v>
          </cell>
          <cell r="J657">
            <v>5490673</v>
          </cell>
          <cell r="K657">
            <v>16472019</v>
          </cell>
          <cell r="L657">
            <v>5490673</v>
          </cell>
          <cell r="M657">
            <v>5490673</v>
          </cell>
          <cell r="N657">
            <v>5490673</v>
          </cell>
          <cell r="O657">
            <v>16472019</v>
          </cell>
          <cell r="P657">
            <v>5490673</v>
          </cell>
          <cell r="Q657">
            <v>5490673</v>
          </cell>
          <cell r="R657">
            <v>5490673</v>
          </cell>
          <cell r="S657">
            <v>16472019</v>
          </cell>
          <cell r="W657">
            <v>0</v>
          </cell>
          <cell r="X657">
            <v>49416057</v>
          </cell>
          <cell r="AA657">
            <v>0</v>
          </cell>
          <cell r="AB657">
            <v>49416057</v>
          </cell>
          <cell r="AE657">
            <v>592</v>
          </cell>
          <cell r="AF657">
            <v>4</v>
          </cell>
          <cell r="AG657" t="str">
            <v>INFRAESTRUCTURA SOCIAL ESTATAL (FISE)</v>
          </cell>
          <cell r="AH657">
            <v>5490673</v>
          </cell>
          <cell r="AI657">
            <v>49416057</v>
          </cell>
        </row>
        <row r="658">
          <cell r="A658">
            <v>59205</v>
          </cell>
          <cell r="B658">
            <v>82106</v>
          </cell>
          <cell r="C658" t="str">
            <v>42121-1-006</v>
          </cell>
          <cell r="D658">
            <v>59205</v>
          </cell>
          <cell r="E658">
            <v>592</v>
          </cell>
          <cell r="F658">
            <v>5</v>
          </cell>
          <cell r="G658" t="str">
            <v>INFRAESTRUCTURA SOCIAL MUNICIPAL (FISM)</v>
          </cell>
          <cell r="H658">
            <v>39811908</v>
          </cell>
          <cell r="I658">
            <v>39811908</v>
          </cell>
          <cell r="J658">
            <v>39811908</v>
          </cell>
          <cell r="K658">
            <v>119435724</v>
          </cell>
          <cell r="L658">
            <v>39811908</v>
          </cell>
          <cell r="M658">
            <v>39811908</v>
          </cell>
          <cell r="N658">
            <v>39811908</v>
          </cell>
          <cell r="O658">
            <v>119435724</v>
          </cell>
          <cell r="P658">
            <v>37248288.090000004</v>
          </cell>
          <cell r="Q658">
            <v>42375527.909999996</v>
          </cell>
          <cell r="R658">
            <v>39811908</v>
          </cell>
          <cell r="S658">
            <v>119435724</v>
          </cell>
          <cell r="W658">
            <v>0</v>
          </cell>
          <cell r="X658">
            <v>358307172</v>
          </cell>
          <cell r="AA658">
            <v>0</v>
          </cell>
          <cell r="AB658">
            <v>358307172</v>
          </cell>
          <cell r="AE658">
            <v>592</v>
          </cell>
          <cell r="AF658">
            <v>5</v>
          </cell>
          <cell r="AG658" t="str">
            <v>INFRAESTRUCTURA SOCIAL MUNICIPAL (FISM)</v>
          </cell>
          <cell r="AH658">
            <v>39811908</v>
          </cell>
          <cell r="AI658">
            <v>358307172</v>
          </cell>
        </row>
        <row r="659">
          <cell r="A659">
            <v>59206</v>
          </cell>
          <cell r="B659">
            <v>82107</v>
          </cell>
          <cell r="C659" t="str">
            <v>42121-1-007</v>
          </cell>
          <cell r="D659">
            <v>59206</v>
          </cell>
          <cell r="E659">
            <v>592</v>
          </cell>
          <cell r="F659">
            <v>6</v>
          </cell>
          <cell r="G659" t="str">
            <v>FORTALECIMIENTO DE LOS MUN. (FORTAMUN)</v>
          </cell>
          <cell r="H659">
            <v>163353136</v>
          </cell>
          <cell r="I659">
            <v>163353136</v>
          </cell>
          <cell r="J659">
            <v>163353136</v>
          </cell>
          <cell r="K659">
            <v>490059408</v>
          </cell>
          <cell r="L659">
            <v>163353136</v>
          </cell>
          <cell r="M659">
            <v>163353136</v>
          </cell>
          <cell r="N659">
            <v>163353136</v>
          </cell>
          <cell r="O659">
            <v>490059408</v>
          </cell>
          <cell r="P659">
            <v>163353136</v>
          </cell>
          <cell r="Q659">
            <v>163353136</v>
          </cell>
          <cell r="R659">
            <v>163353136</v>
          </cell>
          <cell r="S659">
            <v>490059408</v>
          </cell>
          <cell r="W659">
            <v>0</v>
          </cell>
          <cell r="X659">
            <v>1470178224</v>
          </cell>
          <cell r="AA659">
            <v>0</v>
          </cell>
          <cell r="AB659">
            <v>1470178224</v>
          </cell>
          <cell r="AE659">
            <v>592</v>
          </cell>
          <cell r="AF659">
            <v>6</v>
          </cell>
          <cell r="AG659" t="str">
            <v>FORTALECIMIENTO DE LOS MUN. (FORTAMUN)</v>
          </cell>
          <cell r="AH659">
            <v>163353136</v>
          </cell>
          <cell r="AI659">
            <v>1470178224</v>
          </cell>
        </row>
        <row r="660">
          <cell r="A660">
            <v>59207</v>
          </cell>
          <cell r="B660">
            <v>82108</v>
          </cell>
          <cell r="C660" t="str">
            <v>42121-1-008</v>
          </cell>
          <cell r="D660">
            <v>59207</v>
          </cell>
          <cell r="E660">
            <v>592</v>
          </cell>
          <cell r="F660">
            <v>7</v>
          </cell>
          <cell r="G660" t="str">
            <v>ASISTENCIA SOCIAL</v>
          </cell>
          <cell r="H660">
            <v>14269084</v>
          </cell>
          <cell r="I660">
            <v>14269084</v>
          </cell>
          <cell r="J660">
            <v>14269084</v>
          </cell>
          <cell r="K660">
            <v>42807252</v>
          </cell>
          <cell r="L660">
            <v>14269084</v>
          </cell>
          <cell r="M660">
            <v>14269084</v>
          </cell>
          <cell r="N660">
            <v>14269084</v>
          </cell>
          <cell r="O660">
            <v>42807252</v>
          </cell>
          <cell r="P660">
            <v>14269084</v>
          </cell>
          <cell r="Q660">
            <v>14269084</v>
          </cell>
          <cell r="R660">
            <v>14269084</v>
          </cell>
          <cell r="S660">
            <v>42807252</v>
          </cell>
          <cell r="W660">
            <v>0</v>
          </cell>
          <cell r="X660">
            <v>128421756</v>
          </cell>
          <cell r="AA660">
            <v>0</v>
          </cell>
          <cell r="AB660">
            <v>128421756</v>
          </cell>
          <cell r="AE660">
            <v>592</v>
          </cell>
          <cell r="AF660">
            <v>7</v>
          </cell>
          <cell r="AG660" t="str">
            <v>ASISTENCIA SOCIAL</v>
          </cell>
          <cell r="AH660">
            <v>14269084</v>
          </cell>
          <cell r="AI660">
            <v>128421756</v>
          </cell>
        </row>
        <row r="661">
          <cell r="A661">
            <v>59208</v>
          </cell>
          <cell r="B661">
            <v>82109</v>
          </cell>
          <cell r="C661" t="str">
            <v>42121-1-009</v>
          </cell>
          <cell r="D661">
            <v>59208</v>
          </cell>
          <cell r="E661">
            <v>592</v>
          </cell>
          <cell r="F661">
            <v>8</v>
          </cell>
          <cell r="G661" t="str">
            <v>INFRAESTRUCTURA EDUCATIVA BASICA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23493066</v>
          </cell>
          <cell r="M661">
            <v>23493066</v>
          </cell>
          <cell r="N661">
            <v>23493066</v>
          </cell>
          <cell r="O661">
            <v>70479198</v>
          </cell>
          <cell r="P661">
            <v>23493066</v>
          </cell>
          <cell r="Q661">
            <v>23493066</v>
          </cell>
          <cell r="R661">
            <v>23493065</v>
          </cell>
          <cell r="S661">
            <v>70479197</v>
          </cell>
          <cell r="W661">
            <v>0</v>
          </cell>
          <cell r="X661">
            <v>140958395</v>
          </cell>
          <cell r="AA661">
            <v>0</v>
          </cell>
          <cell r="AB661">
            <v>140958395</v>
          </cell>
          <cell r="AE661">
            <v>592</v>
          </cell>
          <cell r="AF661">
            <v>8</v>
          </cell>
          <cell r="AG661" t="str">
            <v>INFRAESTRUCTURA EDUCATIVA BASICA</v>
          </cell>
          <cell r="AH661">
            <v>23493065</v>
          </cell>
          <cell r="AI661">
            <v>140958395</v>
          </cell>
        </row>
        <row r="662">
          <cell r="A662">
            <v>59209</v>
          </cell>
          <cell r="B662">
            <v>82110</v>
          </cell>
          <cell r="C662" t="str">
            <v>42121-1-010</v>
          </cell>
          <cell r="D662">
            <v>59209</v>
          </cell>
          <cell r="E662">
            <v>592</v>
          </cell>
          <cell r="F662">
            <v>9</v>
          </cell>
          <cell r="G662" t="str">
            <v>INFRAESTRUCTURA EDUCATIVA SUPERIOR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27028776</v>
          </cell>
          <cell r="M662">
            <v>27028776</v>
          </cell>
          <cell r="N662">
            <v>27028776</v>
          </cell>
          <cell r="O662">
            <v>81086328</v>
          </cell>
          <cell r="P662">
            <v>27028776</v>
          </cell>
          <cell r="Q662">
            <v>27028776</v>
          </cell>
          <cell r="R662">
            <v>27028777</v>
          </cell>
          <cell r="S662">
            <v>81086329</v>
          </cell>
          <cell r="W662">
            <v>0</v>
          </cell>
          <cell r="X662">
            <v>162172657</v>
          </cell>
          <cell r="AA662">
            <v>0</v>
          </cell>
          <cell r="AB662">
            <v>162172657</v>
          </cell>
          <cell r="AE662">
            <v>592</v>
          </cell>
          <cell r="AF662">
            <v>9</v>
          </cell>
          <cell r="AG662" t="str">
            <v>INFRAESTRUCTURA EDUCATIVA SUPERIOR</v>
          </cell>
          <cell r="AH662">
            <v>27028777</v>
          </cell>
          <cell r="AI662">
            <v>162172657</v>
          </cell>
        </row>
        <row r="663">
          <cell r="A663">
            <v>59210</v>
          </cell>
          <cell r="B663">
            <v>82111</v>
          </cell>
          <cell r="C663" t="str">
            <v>42121-1-011</v>
          </cell>
          <cell r="D663">
            <v>59210</v>
          </cell>
          <cell r="E663">
            <v>592</v>
          </cell>
          <cell r="F663">
            <v>10</v>
          </cell>
          <cell r="G663" t="str">
            <v>EDUCACION TECNOLOGICA (FAETA)</v>
          </cell>
          <cell r="H663">
            <v>16685340</v>
          </cell>
          <cell r="I663">
            <v>10757984</v>
          </cell>
          <cell r="J663">
            <v>10454140</v>
          </cell>
          <cell r="K663">
            <v>37897464</v>
          </cell>
          <cell r="L663">
            <v>10196829</v>
          </cell>
          <cell r="M663">
            <v>9713956</v>
          </cell>
          <cell r="N663">
            <v>10223145</v>
          </cell>
          <cell r="O663">
            <v>30133930</v>
          </cell>
          <cell r="P663">
            <v>18355703</v>
          </cell>
          <cell r="Q663">
            <v>1778094</v>
          </cell>
          <cell r="R663">
            <v>10051292.630000001</v>
          </cell>
          <cell r="S663">
            <v>30185089.630000003</v>
          </cell>
          <cell r="W663">
            <v>0</v>
          </cell>
          <cell r="X663">
            <v>98216483.629999995</v>
          </cell>
          <cell r="AA663">
            <v>0</v>
          </cell>
          <cell r="AB663">
            <v>98216483.629999995</v>
          </cell>
          <cell r="AE663">
            <v>592</v>
          </cell>
          <cell r="AF663">
            <v>10</v>
          </cell>
          <cell r="AG663" t="str">
            <v>EDUCACION TECNOLOGICA (FAETA)</v>
          </cell>
          <cell r="AH663">
            <v>10051292.630000001</v>
          </cell>
          <cell r="AI663">
            <v>98216483.629999995</v>
          </cell>
        </row>
        <row r="664">
          <cell r="A664">
            <v>59211</v>
          </cell>
          <cell r="B664">
            <v>82112</v>
          </cell>
          <cell r="C664" t="str">
            <v>42121-1-012</v>
          </cell>
          <cell r="D664">
            <v>59211</v>
          </cell>
          <cell r="E664">
            <v>592</v>
          </cell>
          <cell r="F664">
            <v>11</v>
          </cell>
          <cell r="G664" t="str">
            <v>EDUCACION DE ADULTOS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592</v>
          </cell>
          <cell r="AF664">
            <v>11</v>
          </cell>
          <cell r="AG664" t="str">
            <v>EDUCACION DE ADULTOS</v>
          </cell>
          <cell r="AH664">
            <v>0</v>
          </cell>
          <cell r="AI664">
            <v>0</v>
          </cell>
        </row>
        <row r="665">
          <cell r="A665">
            <v>59212</v>
          </cell>
          <cell r="B665">
            <v>82113</v>
          </cell>
          <cell r="C665" t="str">
            <v>42121-1-013</v>
          </cell>
          <cell r="D665">
            <v>59212</v>
          </cell>
          <cell r="E665">
            <v>592</v>
          </cell>
          <cell r="F665">
            <v>12</v>
          </cell>
          <cell r="G665" t="str">
            <v>SEGURIDAD PUBLICA</v>
          </cell>
          <cell r="H665">
            <v>27266228</v>
          </cell>
          <cell r="I665">
            <v>27266228</v>
          </cell>
          <cell r="J665">
            <v>27266228</v>
          </cell>
          <cell r="K665">
            <v>81798684</v>
          </cell>
          <cell r="L665">
            <v>27266228</v>
          </cell>
          <cell r="M665">
            <v>27266228</v>
          </cell>
          <cell r="N665">
            <v>27266228</v>
          </cell>
          <cell r="O665">
            <v>81798684</v>
          </cell>
          <cell r="P665">
            <v>27266228</v>
          </cell>
          <cell r="Q665">
            <v>27266228</v>
          </cell>
          <cell r="R665">
            <v>27266228</v>
          </cell>
          <cell r="S665">
            <v>81798684</v>
          </cell>
          <cell r="W665">
            <v>0</v>
          </cell>
          <cell r="X665">
            <v>245396052</v>
          </cell>
          <cell r="AA665">
            <v>0</v>
          </cell>
          <cell r="AB665">
            <v>245396052</v>
          </cell>
          <cell r="AE665">
            <v>592</v>
          </cell>
          <cell r="AF665">
            <v>12</v>
          </cell>
          <cell r="AG665" t="str">
            <v>SEGURIDAD PUBLICA</v>
          </cell>
          <cell r="AH665">
            <v>27266228</v>
          </cell>
          <cell r="AI665">
            <v>245396052</v>
          </cell>
        </row>
        <row r="666">
          <cell r="A666">
            <v>59213</v>
          </cell>
          <cell r="B666">
            <v>82114</v>
          </cell>
          <cell r="C666" t="str">
            <v>42121-1-014</v>
          </cell>
          <cell r="D666">
            <v>59213</v>
          </cell>
          <cell r="E666">
            <v>592</v>
          </cell>
          <cell r="F666">
            <v>13</v>
          </cell>
          <cell r="G666" t="str">
            <v>APORT. FEDERALES CARRERA MAGISTERIAL</v>
          </cell>
          <cell r="H666">
            <v>65460818.600000001</v>
          </cell>
          <cell r="I666">
            <v>65473907.119999997</v>
          </cell>
          <cell r="J666">
            <v>65415383.950000003</v>
          </cell>
          <cell r="K666">
            <v>196350109.67000002</v>
          </cell>
          <cell r="L666">
            <v>65370652.020000003</v>
          </cell>
          <cell r="M666">
            <v>65383735</v>
          </cell>
          <cell r="N666">
            <v>71968508.730000004</v>
          </cell>
          <cell r="O666">
            <v>202722895.75</v>
          </cell>
          <cell r="P666">
            <v>73159000.379999995</v>
          </cell>
          <cell r="Q666">
            <v>12719244</v>
          </cell>
          <cell r="R666">
            <v>0</v>
          </cell>
          <cell r="S666">
            <v>85878244.379999995</v>
          </cell>
          <cell r="W666">
            <v>0</v>
          </cell>
          <cell r="X666">
            <v>484951249.80000001</v>
          </cell>
          <cell r="AA666">
            <v>0</v>
          </cell>
          <cell r="AB666">
            <v>484951249.80000001</v>
          </cell>
          <cell r="AE666">
            <v>592</v>
          </cell>
          <cell r="AF666">
            <v>13</v>
          </cell>
          <cell r="AG666" t="str">
            <v>APORT. FEDERALES CARRERA MAGISTERIAL</v>
          </cell>
          <cell r="AH666">
            <v>0</v>
          </cell>
          <cell r="AI666">
            <v>484951249.80000001</v>
          </cell>
        </row>
        <row r="667">
          <cell r="A667">
            <v>59214</v>
          </cell>
          <cell r="B667">
            <v>82115</v>
          </cell>
          <cell r="C667" t="str">
            <v>42121-1-015</v>
          </cell>
          <cell r="D667">
            <v>59214</v>
          </cell>
          <cell r="E667">
            <v>592</v>
          </cell>
          <cell r="F667">
            <v>14</v>
          </cell>
          <cell r="G667" t="str">
            <v>APORT CARRERA MAGISTRAL EJ. ANTERIORES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  <cell r="AA667">
            <v>0</v>
          </cell>
          <cell r="AB667">
            <v>0</v>
          </cell>
          <cell r="AE667">
            <v>592</v>
          </cell>
          <cell r="AF667">
            <v>14</v>
          </cell>
          <cell r="AG667" t="str">
            <v>APORT CARRERA MAGISTRAL EJ. ANTERIORES</v>
          </cell>
          <cell r="AH667">
            <v>0</v>
          </cell>
          <cell r="AI667">
            <v>0</v>
          </cell>
        </row>
        <row r="668">
          <cell r="A668">
            <v>59300</v>
          </cell>
          <cell r="B668" t="e">
            <v>#N/A</v>
          </cell>
          <cell r="C668" t="e">
            <v>#N/A</v>
          </cell>
          <cell r="D668">
            <v>59300</v>
          </cell>
          <cell r="E668">
            <v>593</v>
          </cell>
          <cell r="F668">
            <v>0</v>
          </cell>
          <cell r="G668" t="str">
            <v>OTRAS APORTACIONES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  <cell r="AA668">
            <v>0</v>
          </cell>
          <cell r="AB668">
            <v>0</v>
          </cell>
          <cell r="AE668">
            <v>593</v>
          </cell>
          <cell r="AF668">
            <v>0</v>
          </cell>
          <cell r="AG668" t="str">
            <v>OTRAS APORTACIONES</v>
          </cell>
          <cell r="AH668">
            <v>0</v>
          </cell>
          <cell r="AI668">
            <v>0</v>
          </cell>
        </row>
        <row r="669">
          <cell r="A669">
            <v>59301</v>
          </cell>
          <cell r="B669">
            <v>83101</v>
          </cell>
          <cell r="C669" t="str">
            <v>42131-1-001</v>
          </cell>
          <cell r="D669">
            <v>59301</v>
          </cell>
          <cell r="E669">
            <v>593</v>
          </cell>
          <cell r="F669">
            <v>1</v>
          </cell>
          <cell r="G669" t="str">
            <v>UNIVERSIDAD AUTONOMA DE N.L. (UANL)</v>
          </cell>
          <cell r="H669">
            <v>544262000</v>
          </cell>
          <cell r="I669">
            <v>232131000</v>
          </cell>
          <cell r="J669">
            <v>232131000</v>
          </cell>
          <cell r="K669">
            <v>1008524000</v>
          </cell>
          <cell r="L669">
            <v>232131000</v>
          </cell>
          <cell r="M669">
            <v>242385681</v>
          </cell>
          <cell r="N669">
            <v>237131000</v>
          </cell>
          <cell r="O669">
            <v>711647681</v>
          </cell>
          <cell r="P669">
            <v>232131000</v>
          </cell>
          <cell r="Q669">
            <v>353268897</v>
          </cell>
          <cell r="R669">
            <v>304914000</v>
          </cell>
          <cell r="S669">
            <v>890313897</v>
          </cell>
          <cell r="W669">
            <v>0</v>
          </cell>
          <cell r="X669">
            <v>2610485578</v>
          </cell>
          <cell r="AA669">
            <v>0</v>
          </cell>
          <cell r="AB669">
            <v>2610485578</v>
          </cell>
          <cell r="AE669">
            <v>593</v>
          </cell>
          <cell r="AF669">
            <v>1</v>
          </cell>
          <cell r="AG669" t="str">
            <v>UNIVERSIDAD AUTONOMA DE N.L. (UANL)</v>
          </cell>
          <cell r="AH669">
            <v>304914000</v>
          </cell>
          <cell r="AI669">
            <v>2610485578</v>
          </cell>
        </row>
        <row r="670">
          <cell r="A670">
            <v>59302</v>
          </cell>
          <cell r="B670">
            <v>83102</v>
          </cell>
          <cell r="C670" t="str">
            <v>42131-1-002</v>
          </cell>
          <cell r="D670">
            <v>59302</v>
          </cell>
          <cell r="E670">
            <v>593</v>
          </cell>
          <cell r="F670">
            <v>2</v>
          </cell>
          <cell r="G670" t="str">
            <v>APORTACIONES DIVERSAS</v>
          </cell>
          <cell r="H670">
            <v>10611229.640000001</v>
          </cell>
          <cell r="I670">
            <v>50000000</v>
          </cell>
          <cell r="J670">
            <v>6200000</v>
          </cell>
          <cell r="K670">
            <v>66811229.640000001</v>
          </cell>
          <cell r="L670">
            <v>27201954.300000001</v>
          </cell>
          <cell r="M670">
            <v>37632730.100000001</v>
          </cell>
          <cell r="N670">
            <v>110922858.09999999</v>
          </cell>
          <cell r="O670">
            <v>175757542.5</v>
          </cell>
          <cell r="P670">
            <v>89632730.099999994</v>
          </cell>
          <cell r="Q670">
            <v>79706452.390000001</v>
          </cell>
          <cell r="R670">
            <v>9529202.1600000001</v>
          </cell>
          <cell r="S670">
            <v>178868384.65000001</v>
          </cell>
          <cell r="W670">
            <v>0</v>
          </cell>
          <cell r="X670">
            <v>421437156.78999996</v>
          </cell>
          <cell r="AA670">
            <v>0</v>
          </cell>
          <cell r="AB670">
            <v>421437156.79000002</v>
          </cell>
          <cell r="AE670">
            <v>593</v>
          </cell>
          <cell r="AF670">
            <v>2</v>
          </cell>
          <cell r="AG670" t="str">
            <v>APORTACIONES DIVERSAS</v>
          </cell>
          <cell r="AH670">
            <v>9529202.1600000001</v>
          </cell>
          <cell r="AI670">
            <v>421437156.79000002</v>
          </cell>
        </row>
        <row r="671">
          <cell r="A671">
            <v>59303</v>
          </cell>
          <cell r="B671">
            <v>91101</v>
          </cell>
          <cell r="C671" t="str">
            <v>42211-1-001</v>
          </cell>
          <cell r="D671">
            <v>59303</v>
          </cell>
          <cell r="E671">
            <v>593</v>
          </cell>
          <cell r="F671">
            <v>3</v>
          </cell>
          <cell r="G671" t="str">
            <v>PROGRAMAS SRIA.DESARROLLO SUSTENTABLE</v>
          </cell>
          <cell r="H671">
            <v>16007500</v>
          </cell>
          <cell r="I671">
            <v>0</v>
          </cell>
          <cell r="J671">
            <v>0</v>
          </cell>
          <cell r="K671">
            <v>16007500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1500000</v>
          </cell>
          <cell r="Q671">
            <v>9796802.25</v>
          </cell>
          <cell r="R671">
            <v>12678942.560000001</v>
          </cell>
          <cell r="S671">
            <v>23975744.810000002</v>
          </cell>
          <cell r="W671">
            <v>0</v>
          </cell>
          <cell r="X671">
            <v>39983244.810000002</v>
          </cell>
          <cell r="AA671">
            <v>0</v>
          </cell>
          <cell r="AB671">
            <v>39983244.810000002</v>
          </cell>
          <cell r="AE671">
            <v>593</v>
          </cell>
          <cell r="AF671">
            <v>3</v>
          </cell>
          <cell r="AG671" t="str">
            <v>PROGRAMAS SRIA.DESARROLLO SUSTENTABLE</v>
          </cell>
          <cell r="AH671">
            <v>12678942.560000001</v>
          </cell>
          <cell r="AI671">
            <v>39983244.810000002</v>
          </cell>
        </row>
        <row r="672">
          <cell r="A672">
            <v>59304</v>
          </cell>
          <cell r="B672">
            <v>83103</v>
          </cell>
          <cell r="C672" t="str">
            <v>42131-1-003</v>
          </cell>
          <cell r="D672">
            <v>59304</v>
          </cell>
          <cell r="E672">
            <v>593</v>
          </cell>
          <cell r="F672">
            <v>4</v>
          </cell>
          <cell r="G672" t="str">
            <v>CONAGUA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183723531</v>
          </cell>
          <cell r="N672">
            <v>82757370</v>
          </cell>
          <cell r="O672">
            <v>266480901</v>
          </cell>
          <cell r="P672">
            <v>0</v>
          </cell>
          <cell r="Q672">
            <v>93838142</v>
          </cell>
          <cell r="R672">
            <v>31817672</v>
          </cell>
          <cell r="S672">
            <v>125655814</v>
          </cell>
          <cell r="W672">
            <v>0</v>
          </cell>
          <cell r="X672">
            <v>392136715</v>
          </cell>
          <cell r="AA672">
            <v>0</v>
          </cell>
          <cell r="AB672">
            <v>392136715</v>
          </cell>
          <cell r="AE672">
            <v>593</v>
          </cell>
          <cell r="AF672">
            <v>4</v>
          </cell>
          <cell r="AG672" t="str">
            <v>CONAGUA</v>
          </cell>
          <cell r="AH672">
            <v>31817672</v>
          </cell>
          <cell r="AI672">
            <v>392136715</v>
          </cell>
        </row>
        <row r="673">
          <cell r="A673">
            <v>59305</v>
          </cell>
          <cell r="B673">
            <v>83104</v>
          </cell>
          <cell r="C673" t="str">
            <v>42131-1-004</v>
          </cell>
          <cell r="D673">
            <v>59305</v>
          </cell>
          <cell r="E673">
            <v>593</v>
          </cell>
          <cell r="F673">
            <v>5</v>
          </cell>
          <cell r="G673" t="str">
            <v>CAPUFE</v>
          </cell>
          <cell r="H673">
            <v>106319.97</v>
          </cell>
          <cell r="I673">
            <v>195534.34</v>
          </cell>
          <cell r="J673">
            <v>197360.52</v>
          </cell>
          <cell r="K673">
            <v>499214.82999999996</v>
          </cell>
          <cell r="L673">
            <v>208668.79</v>
          </cell>
          <cell r="M673">
            <v>185027.6</v>
          </cell>
          <cell r="N673">
            <v>99457.84</v>
          </cell>
          <cell r="O673">
            <v>493154.23</v>
          </cell>
          <cell r="P673">
            <v>290914.71999999997</v>
          </cell>
          <cell r="Q673">
            <v>199441.82</v>
          </cell>
          <cell r="R673">
            <v>192039.91</v>
          </cell>
          <cell r="S673">
            <v>682396.45</v>
          </cell>
          <cell r="W673">
            <v>0</v>
          </cell>
          <cell r="X673">
            <v>1674765.5099999998</v>
          </cell>
          <cell r="AA673">
            <v>0</v>
          </cell>
          <cell r="AB673">
            <v>1674765.51</v>
          </cell>
          <cell r="AE673">
            <v>593</v>
          </cell>
          <cell r="AF673">
            <v>5</v>
          </cell>
          <cell r="AG673" t="str">
            <v>CAPUFE</v>
          </cell>
          <cell r="AH673">
            <v>192039.91</v>
          </cell>
          <cell r="AI673">
            <v>1674765.51</v>
          </cell>
        </row>
        <row r="674">
          <cell r="A674">
            <v>59306</v>
          </cell>
          <cell r="B674">
            <v>94101</v>
          </cell>
          <cell r="C674" t="str">
            <v>42241-1-001</v>
          </cell>
          <cell r="D674">
            <v>59306</v>
          </cell>
          <cell r="E674">
            <v>593</v>
          </cell>
          <cell r="F674">
            <v>6</v>
          </cell>
          <cell r="G674" t="str">
            <v>BECAS PROBECAT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593</v>
          </cell>
          <cell r="AF674">
            <v>6</v>
          </cell>
          <cell r="AG674" t="str">
            <v>BECAS PROBECAT</v>
          </cell>
          <cell r="AH674">
            <v>0</v>
          </cell>
          <cell r="AI674">
            <v>0</v>
          </cell>
        </row>
        <row r="675">
          <cell r="A675">
            <v>59307</v>
          </cell>
          <cell r="B675">
            <v>94102</v>
          </cell>
          <cell r="C675" t="str">
            <v>42241-1-002</v>
          </cell>
          <cell r="D675">
            <v>59307</v>
          </cell>
          <cell r="E675">
            <v>593</v>
          </cell>
          <cell r="F675">
            <v>7</v>
          </cell>
          <cell r="G675" t="str">
            <v>BECAS PROFSNE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2200669.7200000002</v>
          </cell>
          <cell r="O675">
            <v>2200669.7200000002</v>
          </cell>
          <cell r="P675">
            <v>416975.35999999999</v>
          </cell>
          <cell r="Q675">
            <v>0</v>
          </cell>
          <cell r="R675">
            <v>651067.51</v>
          </cell>
          <cell r="S675">
            <v>1068042.8700000001</v>
          </cell>
          <cell r="W675">
            <v>0</v>
          </cell>
          <cell r="X675">
            <v>3268712.5900000003</v>
          </cell>
          <cell r="AA675">
            <v>0</v>
          </cell>
          <cell r="AB675">
            <v>3268712.59</v>
          </cell>
          <cell r="AE675">
            <v>593</v>
          </cell>
          <cell r="AF675">
            <v>7</v>
          </cell>
          <cell r="AG675" t="str">
            <v>BECAS PROFSNE</v>
          </cell>
          <cell r="AH675">
            <v>651067.51</v>
          </cell>
          <cell r="AI675">
            <v>3268712.59</v>
          </cell>
        </row>
        <row r="676">
          <cell r="A676">
            <v>59308</v>
          </cell>
          <cell r="B676">
            <v>94103</v>
          </cell>
          <cell r="C676" t="str">
            <v>42241-1-003</v>
          </cell>
          <cell r="D676">
            <v>59308</v>
          </cell>
          <cell r="E676">
            <v>593</v>
          </cell>
          <cell r="F676">
            <v>8</v>
          </cell>
          <cell r="G676" t="str">
            <v>FIDEICOMISO DE APOYO A LOS AHORRADORES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593</v>
          </cell>
          <cell r="AF676">
            <v>8</v>
          </cell>
          <cell r="AG676" t="str">
            <v>FIDEICOMISO DE APOYO A LOS AHORRADORES</v>
          </cell>
          <cell r="AH676">
            <v>0</v>
          </cell>
          <cell r="AI676">
            <v>0</v>
          </cell>
        </row>
        <row r="677">
          <cell r="A677">
            <v>59309</v>
          </cell>
          <cell r="B677">
            <v>91102</v>
          </cell>
          <cell r="C677" t="str">
            <v>42211-1-002</v>
          </cell>
          <cell r="D677">
            <v>59309</v>
          </cell>
          <cell r="E677">
            <v>593</v>
          </cell>
          <cell r="F677">
            <v>9</v>
          </cell>
          <cell r="G677" t="str">
            <v>ALIM.REOS FEDERALES(SOCORRO DE LEY)</v>
          </cell>
          <cell r="H677">
            <v>6895450</v>
          </cell>
          <cell r="I677">
            <v>0</v>
          </cell>
          <cell r="J677">
            <v>2659100</v>
          </cell>
          <cell r="K677">
            <v>9554550</v>
          </cell>
          <cell r="L677">
            <v>2298650</v>
          </cell>
          <cell r="M677">
            <v>5269400</v>
          </cell>
          <cell r="N677">
            <v>0</v>
          </cell>
          <cell r="O677">
            <v>7568050</v>
          </cell>
          <cell r="P677">
            <v>5486800</v>
          </cell>
          <cell r="Q677">
            <v>0</v>
          </cell>
          <cell r="R677">
            <v>2933950</v>
          </cell>
          <cell r="S677">
            <v>8420750</v>
          </cell>
          <cell r="W677">
            <v>0</v>
          </cell>
          <cell r="X677">
            <v>25543350</v>
          </cell>
          <cell r="AA677">
            <v>0</v>
          </cell>
          <cell r="AB677">
            <v>25543350</v>
          </cell>
          <cell r="AE677">
            <v>593</v>
          </cell>
          <cell r="AF677">
            <v>9</v>
          </cell>
          <cell r="AG677" t="str">
            <v>ALIM.REOS FEDERALES(SOCORRO DE LEY)</v>
          </cell>
          <cell r="AH677">
            <v>2933950</v>
          </cell>
          <cell r="AI677">
            <v>25543350</v>
          </cell>
        </row>
        <row r="678">
          <cell r="A678">
            <v>59310</v>
          </cell>
          <cell r="B678">
            <v>91103</v>
          </cell>
          <cell r="C678" t="str">
            <v>42211-1-003</v>
          </cell>
          <cell r="D678">
            <v>59310</v>
          </cell>
          <cell r="E678">
            <v>593</v>
          </cell>
          <cell r="F678">
            <v>10</v>
          </cell>
          <cell r="G678" t="str">
            <v>FONDO DE APOYO A LA MIC. PEQ. Y MED. EMP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593</v>
          </cell>
          <cell r="AF678">
            <v>10</v>
          </cell>
          <cell r="AG678" t="str">
            <v>FONDO DE APOYO A LA MIC. PEQ. Y MED. EMP</v>
          </cell>
          <cell r="AH678">
            <v>0</v>
          </cell>
          <cell r="AI678">
            <v>0</v>
          </cell>
        </row>
        <row r="679">
          <cell r="A679">
            <v>59311</v>
          </cell>
          <cell r="B679">
            <v>91104</v>
          </cell>
          <cell r="C679" t="str">
            <v>42211-1-004</v>
          </cell>
          <cell r="D679">
            <v>59311</v>
          </cell>
          <cell r="E679">
            <v>593</v>
          </cell>
          <cell r="F679">
            <v>11</v>
          </cell>
          <cell r="G679" t="str">
            <v>FONDO DE FOM. A LA INTEG. DE CAD. PROD.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593</v>
          </cell>
          <cell r="AF679">
            <v>11</v>
          </cell>
          <cell r="AG679" t="str">
            <v>FONDO DE FOM. A LA INTEG. DE CAD. PROD.</v>
          </cell>
          <cell r="AH679">
            <v>0</v>
          </cell>
          <cell r="AI679">
            <v>0</v>
          </cell>
        </row>
        <row r="680">
          <cell r="A680">
            <v>59312</v>
          </cell>
          <cell r="B680">
            <v>83105</v>
          </cell>
          <cell r="C680" t="str">
            <v>42131-1-005</v>
          </cell>
          <cell r="D680">
            <v>59312</v>
          </cell>
          <cell r="E680">
            <v>593</v>
          </cell>
          <cell r="F680">
            <v>12</v>
          </cell>
          <cell r="G680" t="str">
            <v>INFRAESTRUC EDUCATIVA NIVEL MEDIO SUP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  <cell r="AA680">
            <v>0</v>
          </cell>
          <cell r="AB680">
            <v>0</v>
          </cell>
          <cell r="AE680">
            <v>593</v>
          </cell>
          <cell r="AF680">
            <v>12</v>
          </cell>
          <cell r="AG680" t="str">
            <v>INFRAESTRUC EDUCATIVA NIVEL MEDIO SUP</v>
          </cell>
          <cell r="AH680">
            <v>0</v>
          </cell>
          <cell r="AI680">
            <v>0</v>
          </cell>
        </row>
        <row r="681">
          <cell r="A681">
            <v>59313</v>
          </cell>
          <cell r="B681">
            <v>83106</v>
          </cell>
          <cell r="C681" t="str">
            <v>42131-1-006</v>
          </cell>
          <cell r="D681">
            <v>59313</v>
          </cell>
          <cell r="E681">
            <v>593</v>
          </cell>
          <cell r="F681">
            <v>13</v>
          </cell>
          <cell r="G681" t="str">
            <v>COMISION NACIONAL FORESTAL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593</v>
          </cell>
          <cell r="AF681">
            <v>13</v>
          </cell>
          <cell r="AG681" t="str">
            <v>COMISION NACIONAL FORESTAL</v>
          </cell>
          <cell r="AH681">
            <v>0</v>
          </cell>
          <cell r="AI681">
            <v>0</v>
          </cell>
        </row>
        <row r="682">
          <cell r="A682">
            <v>59314</v>
          </cell>
          <cell r="B682">
            <v>83107</v>
          </cell>
          <cell r="C682" t="str">
            <v>42131-1-007</v>
          </cell>
          <cell r="D682">
            <v>59314</v>
          </cell>
          <cell r="E682">
            <v>593</v>
          </cell>
          <cell r="F682">
            <v>14</v>
          </cell>
          <cell r="G682" t="str">
            <v>PROG.TECNOLOGIAS EDUCATIVAS Y DE LA INF.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593</v>
          </cell>
          <cell r="AF682">
            <v>14</v>
          </cell>
          <cell r="AG682" t="str">
            <v>PROG.TECNOLOGIAS EDUCATIVAS Y DE LA INF.</v>
          </cell>
          <cell r="AH682">
            <v>0</v>
          </cell>
          <cell r="AI682">
            <v>0</v>
          </cell>
        </row>
        <row r="683">
          <cell r="A683">
            <v>59315</v>
          </cell>
          <cell r="B683">
            <v>91105</v>
          </cell>
          <cell r="C683" t="str">
            <v>42211-1-005</v>
          </cell>
          <cell r="D683">
            <v>59315</v>
          </cell>
          <cell r="E683">
            <v>593</v>
          </cell>
          <cell r="F683">
            <v>15</v>
          </cell>
          <cell r="G683" t="str">
            <v>FIDEICOMISO INFRAESTRUCTURA DE LOS EDOS.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593</v>
          </cell>
          <cell r="AF683">
            <v>15</v>
          </cell>
          <cell r="AG683" t="str">
            <v>FIDEICOMISO INFRAESTRUCTURA DE LOS EDOS.</v>
          </cell>
          <cell r="AH683">
            <v>0</v>
          </cell>
          <cell r="AI683">
            <v>0</v>
          </cell>
        </row>
        <row r="684">
          <cell r="A684">
            <v>59316</v>
          </cell>
          <cell r="B684">
            <v>83108</v>
          </cell>
          <cell r="C684" t="str">
            <v>42131-1-008</v>
          </cell>
          <cell r="D684">
            <v>59316</v>
          </cell>
          <cell r="E684">
            <v>593</v>
          </cell>
          <cell r="F684">
            <v>16</v>
          </cell>
          <cell r="G684" t="str">
            <v>CENTRO DE DESARROLLO INFANTIL(CENDIS)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593</v>
          </cell>
          <cell r="AF684">
            <v>16</v>
          </cell>
          <cell r="AG684" t="str">
            <v>CENTRO DE DESARROLLO INFANTIL(CENDIS)</v>
          </cell>
          <cell r="AH684">
            <v>0</v>
          </cell>
          <cell r="AI684">
            <v>0</v>
          </cell>
        </row>
        <row r="685">
          <cell r="A685">
            <v>59317</v>
          </cell>
          <cell r="B685">
            <v>91106</v>
          </cell>
          <cell r="C685" t="str">
            <v>42211-1-006</v>
          </cell>
          <cell r="D685">
            <v>59317</v>
          </cell>
          <cell r="E685">
            <v>593</v>
          </cell>
          <cell r="F685">
            <v>17</v>
          </cell>
          <cell r="G685" t="str">
            <v>FIDEICOMISO INFRA.DE LOS EDOS.PTE.AÑO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  <cell r="AA685">
            <v>0</v>
          </cell>
          <cell r="AB685">
            <v>0</v>
          </cell>
          <cell r="AE685">
            <v>593</v>
          </cell>
          <cell r="AF685">
            <v>17</v>
          </cell>
          <cell r="AG685" t="str">
            <v>FIDEICOMISO INFRA.DE LOS EDOS.PTE.AÑO</v>
          </cell>
          <cell r="AH685">
            <v>0</v>
          </cell>
          <cell r="AI685">
            <v>0</v>
          </cell>
        </row>
        <row r="686">
          <cell r="A686">
            <v>59319</v>
          </cell>
          <cell r="B686">
            <v>91107</v>
          </cell>
          <cell r="C686" t="str">
            <v>42211-1-007</v>
          </cell>
          <cell r="D686">
            <v>59319</v>
          </cell>
          <cell r="E686">
            <v>593</v>
          </cell>
          <cell r="F686">
            <v>19</v>
          </cell>
          <cell r="G686" t="str">
            <v>FONDO DE EST.DE ING.DE LAS ENTIDADES FED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593</v>
          </cell>
          <cell r="AF686">
            <v>19</v>
          </cell>
          <cell r="AG686" t="str">
            <v>FONDO DE EST.DE ING.DE LAS ENTIDADES FED</v>
          </cell>
          <cell r="AH686">
            <v>0</v>
          </cell>
          <cell r="AI686">
            <v>0</v>
          </cell>
        </row>
        <row r="687">
          <cell r="A687">
            <v>59320</v>
          </cell>
          <cell r="B687">
            <v>83109</v>
          </cell>
          <cell r="C687" t="str">
            <v>42131-1-009</v>
          </cell>
          <cell r="D687">
            <v>59320</v>
          </cell>
          <cell r="E687">
            <v>593</v>
          </cell>
          <cell r="F687">
            <v>20</v>
          </cell>
          <cell r="G687" t="str">
            <v>INFRAESTRUCTURA EDUCATIVA (CAPFCE)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593</v>
          </cell>
          <cell r="AF687">
            <v>20</v>
          </cell>
          <cell r="AG687" t="str">
            <v>INFRAESTRUCTURA EDUCATIVA (CAPFCE)</v>
          </cell>
          <cell r="AH687">
            <v>0</v>
          </cell>
          <cell r="AI687">
            <v>0</v>
          </cell>
        </row>
        <row r="688">
          <cell r="A688">
            <v>59321</v>
          </cell>
          <cell r="B688">
            <v>83110</v>
          </cell>
          <cell r="C688" t="str">
            <v>42131-1-010</v>
          </cell>
          <cell r="D688">
            <v>59321</v>
          </cell>
          <cell r="E688">
            <v>593</v>
          </cell>
          <cell r="F688">
            <v>21</v>
          </cell>
          <cell r="G688" t="str">
            <v>OTROS SECRETARIA DE EDUCACION PUBLICA</v>
          </cell>
          <cell r="H688">
            <v>60350000</v>
          </cell>
          <cell r="I688">
            <v>2316825</v>
          </cell>
          <cell r="J688">
            <v>3146050</v>
          </cell>
          <cell r="K688">
            <v>65812875</v>
          </cell>
          <cell r="L688">
            <v>24004080.579999998</v>
          </cell>
          <cell r="M688">
            <v>14380212.42</v>
          </cell>
          <cell r="N688">
            <v>28173967.140000001</v>
          </cell>
          <cell r="O688">
            <v>66558260.140000001</v>
          </cell>
          <cell r="P688">
            <v>29149449.800000001</v>
          </cell>
          <cell r="Q688">
            <v>15614051.199999999</v>
          </cell>
          <cell r="R688">
            <v>35619288.399999999</v>
          </cell>
          <cell r="S688">
            <v>80382789.400000006</v>
          </cell>
          <cell r="W688">
            <v>0</v>
          </cell>
          <cell r="X688">
            <v>212753924.54000002</v>
          </cell>
          <cell r="AA688">
            <v>0</v>
          </cell>
          <cell r="AB688">
            <v>212753924.53999999</v>
          </cell>
          <cell r="AE688">
            <v>593</v>
          </cell>
          <cell r="AF688">
            <v>21</v>
          </cell>
          <cell r="AG688" t="str">
            <v>OTROS SECRETARIA DE EDUCACION PUBLICA</v>
          </cell>
          <cell r="AH688">
            <v>35619288.399999999</v>
          </cell>
          <cell r="AI688">
            <v>212753924.53999999</v>
          </cell>
        </row>
        <row r="689">
          <cell r="A689">
            <v>59322</v>
          </cell>
          <cell r="B689">
            <v>91108</v>
          </cell>
          <cell r="C689" t="str">
            <v>42211-1-008</v>
          </cell>
          <cell r="D689">
            <v>59322</v>
          </cell>
          <cell r="E689">
            <v>593</v>
          </cell>
          <cell r="F689">
            <v>22</v>
          </cell>
          <cell r="G689" t="str">
            <v>FONDO D/EST.D/INGRESOS ENT.FED.EJER.ANT.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593</v>
          </cell>
          <cell r="AF689">
            <v>22</v>
          </cell>
          <cell r="AG689" t="str">
            <v>FONDO D/EST.D/INGRESOS ENT.FED.EJER.ANT.</v>
          </cell>
          <cell r="AH689">
            <v>0</v>
          </cell>
          <cell r="AI689">
            <v>0</v>
          </cell>
        </row>
        <row r="690">
          <cell r="A690">
            <v>59323</v>
          </cell>
          <cell r="B690">
            <v>91109</v>
          </cell>
          <cell r="C690" t="str">
            <v>42211-1-009</v>
          </cell>
          <cell r="D690">
            <v>59323</v>
          </cell>
          <cell r="E690">
            <v>593</v>
          </cell>
          <cell r="F690">
            <v>23</v>
          </cell>
          <cell r="G690" t="str">
            <v>APOYO FINANCIERO TRANSITORIO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  <cell r="AA690">
            <v>0</v>
          </cell>
          <cell r="AB690">
            <v>0</v>
          </cell>
          <cell r="AE690">
            <v>593</v>
          </cell>
          <cell r="AF690">
            <v>23</v>
          </cell>
          <cell r="AG690" t="str">
            <v>APOYO FINANCIERO TRANSITORIO</v>
          </cell>
          <cell r="AH690">
            <v>0</v>
          </cell>
          <cell r="AI690">
            <v>0</v>
          </cell>
        </row>
        <row r="691">
          <cell r="A691">
            <v>59324</v>
          </cell>
          <cell r="B691">
            <v>83111</v>
          </cell>
          <cell r="C691" t="str">
            <v>42131-1-011</v>
          </cell>
          <cell r="D691">
            <v>59324</v>
          </cell>
          <cell r="E691">
            <v>593</v>
          </cell>
          <cell r="F691">
            <v>24</v>
          </cell>
          <cell r="G691" t="str">
            <v>FONDO METROPOLITANO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236197798.22999999</v>
          </cell>
          <cell r="N691">
            <v>219982373.78</v>
          </cell>
          <cell r="O691">
            <v>456180172.00999999</v>
          </cell>
          <cell r="P691">
            <v>194343940.59</v>
          </cell>
          <cell r="Q691">
            <v>59791225.200000003</v>
          </cell>
          <cell r="R691">
            <v>59791225.200000003</v>
          </cell>
          <cell r="S691">
            <v>313926390.99000001</v>
          </cell>
          <cell r="W691">
            <v>0</v>
          </cell>
          <cell r="X691">
            <v>770106563</v>
          </cell>
          <cell r="AA691">
            <v>0</v>
          </cell>
          <cell r="AB691">
            <v>770106563</v>
          </cell>
          <cell r="AE691">
            <v>593</v>
          </cell>
          <cell r="AF691">
            <v>24</v>
          </cell>
          <cell r="AG691" t="str">
            <v>FONDO METROPOLITANO</v>
          </cell>
          <cell r="AH691">
            <v>59791225.200000003</v>
          </cell>
          <cell r="AI691">
            <v>770106563</v>
          </cell>
        </row>
        <row r="692">
          <cell r="A692">
            <v>59325</v>
          </cell>
          <cell r="B692">
            <v>83112</v>
          </cell>
          <cell r="C692" t="str">
            <v>42131-1-012</v>
          </cell>
          <cell r="D692">
            <v>59325</v>
          </cell>
          <cell r="E692">
            <v>593</v>
          </cell>
          <cell r="F692">
            <v>25</v>
          </cell>
          <cell r="G692" t="str">
            <v>PROGRAMA DESARROLLO REGIONAL</v>
          </cell>
          <cell r="H692">
            <v>40000000</v>
          </cell>
          <cell r="I692">
            <v>-40000000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  <cell r="AA692">
            <v>0</v>
          </cell>
          <cell r="AB692">
            <v>0</v>
          </cell>
          <cell r="AE692">
            <v>593</v>
          </cell>
          <cell r="AF692">
            <v>25</v>
          </cell>
          <cell r="AG692" t="str">
            <v>PROGRAMA DESARROLLO REGIONAL</v>
          </cell>
          <cell r="AH692">
            <v>0</v>
          </cell>
          <cell r="AI692">
            <v>0</v>
          </cell>
        </row>
        <row r="693">
          <cell r="A693">
            <v>59326</v>
          </cell>
          <cell r="B693">
            <v>83113</v>
          </cell>
          <cell r="C693" t="str">
            <v>42131-1-013</v>
          </cell>
          <cell r="D693">
            <v>59326</v>
          </cell>
          <cell r="E693">
            <v>593</v>
          </cell>
          <cell r="F693">
            <v>26</v>
          </cell>
          <cell r="G693" t="str">
            <v>PROGRAMAS SERVICIOS DE SALUD</v>
          </cell>
          <cell r="H693">
            <v>0</v>
          </cell>
          <cell r="I693">
            <v>47194421.380000003</v>
          </cell>
          <cell r="J693">
            <v>149782015.25</v>
          </cell>
          <cell r="K693">
            <v>196976436.63</v>
          </cell>
          <cell r="L693">
            <v>7808363.4699999997</v>
          </cell>
          <cell r="M693">
            <v>77136977.829999998</v>
          </cell>
          <cell r="N693">
            <v>31169908.550000001</v>
          </cell>
          <cell r="O693">
            <v>116115249.84999999</v>
          </cell>
          <cell r="P693">
            <v>12942965.76</v>
          </cell>
          <cell r="Q693">
            <v>41536507.57</v>
          </cell>
          <cell r="R693">
            <v>455854975.83999997</v>
          </cell>
          <cell r="S693">
            <v>510334449.16999996</v>
          </cell>
          <cell r="W693">
            <v>0</v>
          </cell>
          <cell r="X693">
            <v>823426135.64999998</v>
          </cell>
          <cell r="AA693">
            <v>0</v>
          </cell>
          <cell r="AB693">
            <v>823426135.64999998</v>
          </cell>
          <cell r="AE693">
            <v>593</v>
          </cell>
          <cell r="AF693">
            <v>26</v>
          </cell>
          <cell r="AG693" t="str">
            <v>PROGRAMAS SERVICIOS DE SALUD</v>
          </cell>
          <cell r="AH693">
            <v>455854975.83999997</v>
          </cell>
          <cell r="AI693">
            <v>823426135.64999998</v>
          </cell>
        </row>
        <row r="694">
          <cell r="A694">
            <v>59327</v>
          </cell>
          <cell r="B694">
            <v>91110</v>
          </cell>
          <cell r="C694" t="str">
            <v>42211-1-010</v>
          </cell>
          <cell r="D694">
            <v>59327</v>
          </cell>
          <cell r="E694">
            <v>593</v>
          </cell>
          <cell r="F694">
            <v>27</v>
          </cell>
          <cell r="G694" t="str">
            <v>PROG.P/LA FIS.DEL GTO.FED.(PROFIS)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2378935</v>
          </cell>
          <cell r="N694">
            <v>475787</v>
          </cell>
          <cell r="O694">
            <v>2854722</v>
          </cell>
          <cell r="P694">
            <v>475787</v>
          </cell>
          <cell r="Q694">
            <v>475787</v>
          </cell>
          <cell r="R694">
            <v>475787</v>
          </cell>
          <cell r="S694">
            <v>1427361</v>
          </cell>
          <cell r="W694">
            <v>0</v>
          </cell>
          <cell r="X694">
            <v>4282083</v>
          </cell>
          <cell r="AA694">
            <v>0</v>
          </cell>
          <cell r="AB694">
            <v>4282083</v>
          </cell>
          <cell r="AE694">
            <v>593</v>
          </cell>
          <cell r="AF694">
            <v>27</v>
          </cell>
          <cell r="AG694" t="str">
            <v>PROG.P/LA FIS.DEL GTO.FED.(PROFIS)</v>
          </cell>
          <cell r="AH694">
            <v>475787</v>
          </cell>
          <cell r="AI694">
            <v>4282083</v>
          </cell>
        </row>
        <row r="695">
          <cell r="A695">
            <v>59328</v>
          </cell>
          <cell r="B695">
            <v>91111</v>
          </cell>
          <cell r="C695" t="str">
            <v>42211-1-011</v>
          </cell>
          <cell r="D695">
            <v>59328</v>
          </cell>
          <cell r="E695">
            <v>593</v>
          </cell>
          <cell r="F695">
            <v>28</v>
          </cell>
          <cell r="G695" t="str">
            <v>PROG.P/EL DES.IND.SOFTWARE(PROSOFT)</v>
          </cell>
          <cell r="H695">
            <v>0</v>
          </cell>
          <cell r="I695">
            <v>750000</v>
          </cell>
          <cell r="J695">
            <v>0</v>
          </cell>
          <cell r="K695">
            <v>750000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750000</v>
          </cell>
          <cell r="AA695">
            <v>0</v>
          </cell>
          <cell r="AB695">
            <v>750000</v>
          </cell>
          <cell r="AE695">
            <v>593</v>
          </cell>
          <cell r="AF695">
            <v>28</v>
          </cell>
          <cell r="AG695" t="str">
            <v>PROG.P/EL DES.IND.SOFTWARE(PROSOFT)</v>
          </cell>
          <cell r="AH695">
            <v>0</v>
          </cell>
          <cell r="AI695">
            <v>750000</v>
          </cell>
        </row>
        <row r="696">
          <cell r="A696">
            <v>59329</v>
          </cell>
          <cell r="B696">
            <v>83114</v>
          </cell>
          <cell r="C696" t="str">
            <v>42131-1-014</v>
          </cell>
          <cell r="D696">
            <v>59329</v>
          </cell>
          <cell r="E696">
            <v>593</v>
          </cell>
          <cell r="F696">
            <v>29</v>
          </cell>
          <cell r="G696" t="str">
            <v>SEGURIDAD PUBLICA SUB.MPIO MTY RAMO 36</v>
          </cell>
          <cell r="H696">
            <v>10000000</v>
          </cell>
          <cell r="I696">
            <v>0</v>
          </cell>
          <cell r="J696">
            <v>0</v>
          </cell>
          <cell r="K696">
            <v>10000000</v>
          </cell>
          <cell r="L696">
            <v>73752772.739999995</v>
          </cell>
          <cell r="M696">
            <v>0</v>
          </cell>
          <cell r="N696">
            <v>0</v>
          </cell>
          <cell r="O696">
            <v>73752772.739999995</v>
          </cell>
          <cell r="P696">
            <v>0</v>
          </cell>
          <cell r="Q696">
            <v>52314579.549999997</v>
          </cell>
          <cell r="R696">
            <v>3000000</v>
          </cell>
          <cell r="S696">
            <v>55314579.549999997</v>
          </cell>
          <cell r="W696">
            <v>0</v>
          </cell>
          <cell r="X696">
            <v>139067352.28999999</v>
          </cell>
          <cell r="AA696">
            <v>0</v>
          </cell>
          <cell r="AB696">
            <v>139067352.28999999</v>
          </cell>
          <cell r="AE696">
            <v>593</v>
          </cell>
          <cell r="AF696">
            <v>29</v>
          </cell>
          <cell r="AG696" t="str">
            <v>SEGURIDAD PUBLICA SUB.MPIO MTY RAMO 36</v>
          </cell>
          <cell r="AH696">
            <v>3000000</v>
          </cell>
          <cell r="AI696">
            <v>139067352.28999999</v>
          </cell>
        </row>
        <row r="697">
          <cell r="A697">
            <v>59330</v>
          </cell>
          <cell r="B697">
            <v>83115</v>
          </cell>
          <cell r="C697" t="str">
            <v>42131-1-015</v>
          </cell>
          <cell r="D697">
            <v>59330</v>
          </cell>
          <cell r="E697">
            <v>593</v>
          </cell>
          <cell r="F697">
            <v>30</v>
          </cell>
          <cell r="G697" t="str">
            <v>(CECYTE)COLEGIO DE ESTUDIOS CIENT Y TECN</v>
          </cell>
          <cell r="H697">
            <v>12883433</v>
          </cell>
          <cell r="I697">
            <v>5581271</v>
          </cell>
          <cell r="J697">
            <v>5581271</v>
          </cell>
          <cell r="K697">
            <v>24045975</v>
          </cell>
          <cell r="L697">
            <v>6697525</v>
          </cell>
          <cell r="M697">
            <v>6198529</v>
          </cell>
          <cell r="N697">
            <v>5581271</v>
          </cell>
          <cell r="O697">
            <v>18477325</v>
          </cell>
          <cell r="P697">
            <v>8934647</v>
          </cell>
          <cell r="Q697">
            <v>11365921</v>
          </cell>
          <cell r="R697">
            <v>11220785</v>
          </cell>
          <cell r="S697">
            <v>31521353</v>
          </cell>
          <cell r="W697">
            <v>0</v>
          </cell>
          <cell r="X697">
            <v>74044653</v>
          </cell>
          <cell r="AA697">
            <v>0</v>
          </cell>
          <cell r="AB697">
            <v>74044653</v>
          </cell>
          <cell r="AE697">
            <v>593</v>
          </cell>
          <cell r="AF697">
            <v>30</v>
          </cell>
          <cell r="AG697" t="str">
            <v>(CECYTE)COLEGIO DE ESTUDIOS CIENT Y TECN</v>
          </cell>
          <cell r="AH697">
            <v>11220785</v>
          </cell>
          <cell r="AI697">
            <v>74044653</v>
          </cell>
        </row>
        <row r="698">
          <cell r="A698">
            <v>59331</v>
          </cell>
          <cell r="B698">
            <v>83116</v>
          </cell>
          <cell r="C698" t="str">
            <v>42131-1-016</v>
          </cell>
          <cell r="D698">
            <v>59331</v>
          </cell>
          <cell r="E698">
            <v>593</v>
          </cell>
          <cell r="F698">
            <v>31</v>
          </cell>
          <cell r="G698" t="str">
            <v>(ICET)INST.DE CAP.Y EDUCACION P/EL TRAB.</v>
          </cell>
          <cell r="H698">
            <v>2925202</v>
          </cell>
          <cell r="I698">
            <v>1614711</v>
          </cell>
          <cell r="J698">
            <v>2047641</v>
          </cell>
          <cell r="K698">
            <v>6587554</v>
          </cell>
          <cell r="L698">
            <v>1755121</v>
          </cell>
          <cell r="M698">
            <v>1895531</v>
          </cell>
          <cell r="N698">
            <v>1755121</v>
          </cell>
          <cell r="O698">
            <v>5405773</v>
          </cell>
          <cell r="P698">
            <v>3001941</v>
          </cell>
          <cell r="Q698">
            <v>2598461</v>
          </cell>
          <cell r="R698">
            <v>13784165</v>
          </cell>
          <cell r="S698">
            <v>19384567</v>
          </cell>
          <cell r="W698">
            <v>0</v>
          </cell>
          <cell r="X698">
            <v>31377894</v>
          </cell>
          <cell r="AA698">
            <v>0</v>
          </cell>
          <cell r="AB698">
            <v>31377894</v>
          </cell>
          <cell r="AE698">
            <v>593</v>
          </cell>
          <cell r="AF698">
            <v>31</v>
          </cell>
          <cell r="AG698" t="str">
            <v>(ICET)INST.DE CAP.Y EDUCACION P/EL TRAB.</v>
          </cell>
          <cell r="AH698">
            <v>13784165</v>
          </cell>
          <cell r="AI698">
            <v>31377894</v>
          </cell>
        </row>
        <row r="699">
          <cell r="A699">
            <v>59332</v>
          </cell>
          <cell r="E699">
            <v>593</v>
          </cell>
          <cell r="F699">
            <v>32</v>
          </cell>
          <cell r="G699" t="str">
            <v>PROGRAMA DE ACTUALIZACION Y REGISTR(PAR)</v>
          </cell>
          <cell r="Q699">
            <v>0</v>
          </cell>
          <cell r="R699">
            <v>7881601</v>
          </cell>
          <cell r="AB699">
            <v>7881601</v>
          </cell>
          <cell r="AE699">
            <v>593</v>
          </cell>
          <cell r="AF699">
            <v>32</v>
          </cell>
          <cell r="AG699" t="str">
            <v>PROGRAMA DE ACTUALIZACION Y REGISTR(PAR)</v>
          </cell>
          <cell r="AH699">
            <v>7881601</v>
          </cell>
          <cell r="AI699">
            <v>7881601</v>
          </cell>
        </row>
        <row r="700">
          <cell r="A700">
            <v>59400</v>
          </cell>
          <cell r="B700">
            <v>91112</v>
          </cell>
          <cell r="C700" t="str">
            <v>42211-1-012</v>
          </cell>
          <cell r="D700">
            <v>59400</v>
          </cell>
          <cell r="E700">
            <v>594</v>
          </cell>
          <cell r="F700">
            <v>0</v>
          </cell>
          <cell r="G700" t="str">
            <v>DEVOLUCION DE APORTACIONES FEDERALES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594</v>
          </cell>
          <cell r="AF700">
            <v>0</v>
          </cell>
          <cell r="AG700" t="str">
            <v>DEVOLUCION DE APORTACIONES FEDERALES</v>
          </cell>
          <cell r="AH700">
            <v>0</v>
          </cell>
          <cell r="AI700">
            <v>0</v>
          </cell>
        </row>
        <row r="701">
          <cell r="A701">
            <v>0</v>
          </cell>
          <cell r="B701" t="e">
            <v>#N/A</v>
          </cell>
          <cell r="C701" t="e">
            <v>#N/A</v>
          </cell>
          <cell r="D701">
            <v>0</v>
          </cell>
          <cell r="E701">
            <v>0</v>
          </cell>
          <cell r="F701">
            <v>0</v>
          </cell>
          <cell r="G701" t="str">
            <v>SUB TOTAL PARTICIPACIONES</v>
          </cell>
          <cell r="H701">
            <v>3924968103.52</v>
          </cell>
          <cell r="I701">
            <v>3600207908.1900001</v>
          </cell>
          <cell r="J701">
            <v>3116167132.6100001</v>
          </cell>
          <cell r="K701">
            <v>10641343144.32</v>
          </cell>
          <cell r="L701">
            <v>3367438990.48</v>
          </cell>
          <cell r="M701">
            <v>3722003528.7600002</v>
          </cell>
          <cell r="N701">
            <v>3539183878.73</v>
          </cell>
          <cell r="O701">
            <v>10628626397.969999</v>
          </cell>
          <cell r="P701">
            <v>4137647104.2600002</v>
          </cell>
          <cell r="Q701">
            <v>2946872726.1300001</v>
          </cell>
          <cell r="R701">
            <v>3857634799.8099999</v>
          </cell>
          <cell r="S701">
            <v>10942154630.200001</v>
          </cell>
          <cell r="W701">
            <v>0</v>
          </cell>
          <cell r="X701">
            <v>32212124172.489998</v>
          </cell>
          <cell r="AA701">
            <v>0</v>
          </cell>
          <cell r="AB701">
            <v>32212124172.490002</v>
          </cell>
          <cell r="AE701">
            <v>0</v>
          </cell>
          <cell r="AF701">
            <v>0</v>
          </cell>
          <cell r="AG701" t="str">
            <v>SUB TOTAL PARTICIPACIONES</v>
          </cell>
          <cell r="AH701">
            <v>3857634799.8099999</v>
          </cell>
          <cell r="AI701">
            <v>32212124172.490002</v>
          </cell>
        </row>
        <row r="702">
          <cell r="A702">
            <v>0</v>
          </cell>
          <cell r="B702" t="e">
            <v>#N/A</v>
          </cell>
          <cell r="C702" t="e">
            <v>#N/A</v>
          </cell>
          <cell r="D702">
            <v>0</v>
          </cell>
          <cell r="E702">
            <v>0</v>
          </cell>
          <cell r="F702">
            <v>0</v>
          </cell>
          <cell r="G702" t="str">
            <v>TOTAL PRESUPUESTAL</v>
          </cell>
          <cell r="H702">
            <v>5063726972.4799995</v>
          </cell>
          <cell r="I702">
            <v>4142056918.29</v>
          </cell>
          <cell r="J702">
            <v>5807891779.8100004</v>
          </cell>
          <cell r="K702">
            <v>15013675670.580002</v>
          </cell>
          <cell r="L702">
            <v>4850051693.8100004</v>
          </cell>
          <cell r="M702">
            <v>6947199529.2600002</v>
          </cell>
          <cell r="N702">
            <v>6570816924.21</v>
          </cell>
          <cell r="O702">
            <v>18368068147.279999</v>
          </cell>
          <cell r="P702">
            <v>4921265955.46</v>
          </cell>
          <cell r="Q702">
            <v>5352327333.25</v>
          </cell>
          <cell r="R702">
            <v>5256718166.8699999</v>
          </cell>
          <cell r="S702">
            <v>15530311455.579998</v>
          </cell>
          <cell r="W702">
            <v>0</v>
          </cell>
          <cell r="X702">
            <v>48912055273.440002</v>
          </cell>
          <cell r="AA702">
            <v>0</v>
          </cell>
          <cell r="AB702">
            <v>48912055273.440002</v>
          </cell>
          <cell r="AE702">
            <v>0</v>
          </cell>
          <cell r="AF702">
            <v>0</v>
          </cell>
          <cell r="AG702" t="str">
            <v>TOTAL PRESUPUESTAL</v>
          </cell>
          <cell r="AH702">
            <v>5256718166.8699999</v>
          </cell>
          <cell r="AI702">
            <v>48912055273.440002</v>
          </cell>
        </row>
        <row r="703">
          <cell r="A703">
            <v>0</v>
          </cell>
          <cell r="B703" t="e">
            <v>#N/A</v>
          </cell>
          <cell r="C703" t="e">
            <v>#N/A</v>
          </cell>
          <cell r="D703">
            <v>0</v>
          </cell>
          <cell r="E703">
            <v>0</v>
          </cell>
          <cell r="F703">
            <v>0</v>
          </cell>
          <cell r="G703" t="str">
            <v>INGRESOS EXTRAORDINARIOS AJENOS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0</v>
          </cell>
          <cell r="AF703">
            <v>0</v>
          </cell>
          <cell r="AG703" t="str">
            <v>INGRESOS EXTRAORDINARIOS AJENOS</v>
          </cell>
          <cell r="AH703">
            <v>0</v>
          </cell>
          <cell r="AI703">
            <v>0</v>
          </cell>
        </row>
        <row r="704">
          <cell r="A704">
            <v>61000</v>
          </cell>
          <cell r="B704" t="e">
            <v>#N/A</v>
          </cell>
          <cell r="C704" t="e">
            <v>#N/A</v>
          </cell>
          <cell r="D704">
            <v>61000</v>
          </cell>
          <cell r="E704">
            <v>610</v>
          </cell>
          <cell r="F704">
            <v>0</v>
          </cell>
          <cell r="G704" t="str">
            <v>REINTEGROS APLICABLES A EGRESOS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-30812</v>
          </cell>
          <cell r="Q704">
            <v>30812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  <cell r="AA704">
            <v>0</v>
          </cell>
          <cell r="AB704">
            <v>0</v>
          </cell>
          <cell r="AE704">
            <v>610</v>
          </cell>
          <cell r="AF704">
            <v>0</v>
          </cell>
          <cell r="AG704" t="str">
            <v>REINTEGROS APLICABLES A EGRESOS</v>
          </cell>
          <cell r="AH704">
            <v>0</v>
          </cell>
          <cell r="AI704">
            <v>0</v>
          </cell>
        </row>
        <row r="705">
          <cell r="A705">
            <v>62300</v>
          </cell>
          <cell r="B705" t="e">
            <v>#N/A</v>
          </cell>
          <cell r="C705" t="e">
            <v>#N/A</v>
          </cell>
          <cell r="D705">
            <v>62300</v>
          </cell>
          <cell r="E705">
            <v>623</v>
          </cell>
          <cell r="F705">
            <v>0</v>
          </cell>
          <cell r="G705" t="str">
            <v>DONATIVOS AJENOS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623</v>
          </cell>
          <cell r="AF705">
            <v>0</v>
          </cell>
          <cell r="AG705" t="str">
            <v>DONATIVOS AJENOS</v>
          </cell>
          <cell r="AH705">
            <v>0</v>
          </cell>
          <cell r="AI705">
            <v>0</v>
          </cell>
        </row>
        <row r="706">
          <cell r="A706">
            <v>62301</v>
          </cell>
          <cell r="B706" t="e">
            <v>#N/A</v>
          </cell>
          <cell r="C706" t="e">
            <v>#N/A</v>
          </cell>
          <cell r="D706">
            <v>62301</v>
          </cell>
          <cell r="E706">
            <v>623</v>
          </cell>
          <cell r="F706">
            <v>1</v>
          </cell>
          <cell r="G706" t="str">
            <v>DONATIVOS AJENOS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  <cell r="AA706">
            <v>0</v>
          </cell>
          <cell r="AB706">
            <v>0</v>
          </cell>
          <cell r="AE706">
            <v>623</v>
          </cell>
          <cell r="AF706">
            <v>1</v>
          </cell>
          <cell r="AG706" t="str">
            <v>DONATIVOS AJENOS</v>
          </cell>
          <cell r="AH706">
            <v>0</v>
          </cell>
          <cell r="AI706">
            <v>0</v>
          </cell>
        </row>
        <row r="707">
          <cell r="A707">
            <v>63000</v>
          </cell>
          <cell r="B707" t="e">
            <v>#N/A</v>
          </cell>
          <cell r="C707" t="e">
            <v>#N/A</v>
          </cell>
          <cell r="D707">
            <v>63000</v>
          </cell>
          <cell r="E707">
            <v>630</v>
          </cell>
          <cell r="F707">
            <v>0</v>
          </cell>
          <cell r="G707" t="str">
            <v>INGRESOS DE BANCOS POR APLICAR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  <cell r="AA707">
            <v>0</v>
          </cell>
          <cell r="AB707">
            <v>0</v>
          </cell>
          <cell r="AE707">
            <v>630</v>
          </cell>
          <cell r="AF707">
            <v>0</v>
          </cell>
          <cell r="AG707" t="str">
            <v>INGRESOS DE BANCOS POR APLICAR</v>
          </cell>
          <cell r="AH707">
            <v>0</v>
          </cell>
          <cell r="AI707">
            <v>0</v>
          </cell>
        </row>
        <row r="708">
          <cell r="A708">
            <v>0</v>
          </cell>
          <cell r="B708" t="e">
            <v>#N/A</v>
          </cell>
          <cell r="C708" t="e">
            <v>#N/A</v>
          </cell>
          <cell r="D708">
            <v>0</v>
          </cell>
          <cell r="G708" t="str">
            <v>TOTAL ING. EXTRAORDINARIOS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-30812</v>
          </cell>
          <cell r="Q708">
            <v>30812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  <cell r="AA708">
            <v>0</v>
          </cell>
          <cell r="AB708">
            <v>0</v>
          </cell>
          <cell r="AE708">
            <v>0</v>
          </cell>
          <cell r="AF708">
            <v>0</v>
          </cell>
          <cell r="AG708" t="str">
            <v>TOTAL ING. EXTRAORDINARIOS</v>
          </cell>
          <cell r="AH708">
            <v>0</v>
          </cell>
          <cell r="AI708">
            <v>0</v>
          </cell>
        </row>
        <row r="709">
          <cell r="A709">
            <v>0</v>
          </cell>
          <cell r="B709" t="e">
            <v>#N/A</v>
          </cell>
          <cell r="C709" t="e">
            <v>#N/A</v>
          </cell>
          <cell r="D709">
            <v>0</v>
          </cell>
          <cell r="G709" t="str">
            <v>INGRESOS FED. CONVENIO DE COORD.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  <cell r="AA709">
            <v>0</v>
          </cell>
          <cell r="AB709">
            <v>0</v>
          </cell>
          <cell r="AE709">
            <v>0</v>
          </cell>
          <cell r="AF709">
            <v>0</v>
          </cell>
          <cell r="AG709" t="str">
            <v>INGRESOS FED. CONVENIO DE COORD.</v>
          </cell>
          <cell r="AH709">
            <v>0</v>
          </cell>
          <cell r="AI709">
            <v>0</v>
          </cell>
        </row>
        <row r="710">
          <cell r="A710">
            <v>70200</v>
          </cell>
          <cell r="B710">
            <v>81108</v>
          </cell>
          <cell r="C710" t="str">
            <v>42111-1-008</v>
          </cell>
          <cell r="D710">
            <v>70200</v>
          </cell>
          <cell r="E710">
            <v>702</v>
          </cell>
          <cell r="F710">
            <v>0</v>
          </cell>
          <cell r="G710" t="str">
            <v>ANTICIPOS DE PART PARA EL EDO Y MPIOS</v>
          </cell>
          <cell r="H710">
            <v>1314197009</v>
          </cell>
          <cell r="I710">
            <v>117579925</v>
          </cell>
          <cell r="J710">
            <v>295519054</v>
          </cell>
          <cell r="K710">
            <v>1727295988</v>
          </cell>
          <cell r="L710">
            <v>-401226575</v>
          </cell>
          <cell r="M710">
            <v>160326569</v>
          </cell>
          <cell r="N710">
            <v>-119500656</v>
          </cell>
          <cell r="O710">
            <v>-360400662</v>
          </cell>
          <cell r="P710">
            <v>96660379</v>
          </cell>
          <cell r="Q710">
            <v>-66909073</v>
          </cell>
          <cell r="R710">
            <v>-155764046</v>
          </cell>
          <cell r="S710">
            <v>-126012740</v>
          </cell>
          <cell r="W710">
            <v>0</v>
          </cell>
          <cell r="X710">
            <v>1240882586</v>
          </cell>
          <cell r="AA710">
            <v>0</v>
          </cell>
          <cell r="AB710">
            <v>1240882586</v>
          </cell>
          <cell r="AE710">
            <v>702</v>
          </cell>
          <cell r="AF710">
            <v>0</v>
          </cell>
          <cell r="AG710" t="str">
            <v>ANTICIPOS DE PART PARA EL EDO Y MPIOS</v>
          </cell>
          <cell r="AH710">
            <v>-155764046</v>
          </cell>
          <cell r="AI710">
            <v>1240882586</v>
          </cell>
        </row>
        <row r="711">
          <cell r="A711">
            <v>70201</v>
          </cell>
          <cell r="B711">
            <v>81109</v>
          </cell>
          <cell r="C711" t="str">
            <v>42111-1-009</v>
          </cell>
          <cell r="D711">
            <v>70201</v>
          </cell>
          <cell r="E711">
            <v>702</v>
          </cell>
          <cell r="F711">
            <v>1</v>
          </cell>
          <cell r="G711" t="str">
            <v>ANTICIPO EXTRAORDINARIO PARTICIPACIONES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702</v>
          </cell>
          <cell r="AF711">
            <v>1</v>
          </cell>
          <cell r="AG711" t="str">
            <v>ANTICIPO EXTRAORDINARIO PARTICIPACIONES</v>
          </cell>
          <cell r="AH711">
            <v>0</v>
          </cell>
          <cell r="AI711">
            <v>0</v>
          </cell>
        </row>
        <row r="712">
          <cell r="A712">
            <v>76704</v>
          </cell>
          <cell r="B712">
            <v>61402</v>
          </cell>
          <cell r="C712" t="str">
            <v>41611-5-002</v>
          </cell>
          <cell r="D712">
            <v>76704</v>
          </cell>
          <cell r="E712">
            <v>767</v>
          </cell>
          <cell r="F712">
            <v>4</v>
          </cell>
          <cell r="G712" t="str">
            <v>ISR PERSONAS MORALES PAGOS PROV. 25%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767</v>
          </cell>
          <cell r="AF712">
            <v>4</v>
          </cell>
          <cell r="AG712" t="str">
            <v>ISR PERSONAS MORALES PAGOS PROV. 25%</v>
          </cell>
          <cell r="AH712">
            <v>0</v>
          </cell>
          <cell r="AI712">
            <v>0</v>
          </cell>
        </row>
        <row r="713">
          <cell r="A713">
            <v>77200</v>
          </cell>
          <cell r="B713" t="e">
            <v>#N/A</v>
          </cell>
          <cell r="C713" t="e">
            <v>#N/A</v>
          </cell>
          <cell r="D713">
            <v>77200</v>
          </cell>
          <cell r="E713">
            <v>772</v>
          </cell>
          <cell r="F713">
            <v>0</v>
          </cell>
          <cell r="G713" t="str">
            <v>IEPS GASOLINA Y DIESEL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772</v>
          </cell>
          <cell r="AF713">
            <v>0</v>
          </cell>
          <cell r="AG713" t="str">
            <v>IEPS GASOLINA Y DIESEL</v>
          </cell>
          <cell r="AH713">
            <v>0</v>
          </cell>
          <cell r="AI713">
            <v>0</v>
          </cell>
        </row>
        <row r="714">
          <cell r="A714">
            <v>77201</v>
          </cell>
          <cell r="B714">
            <v>61602</v>
          </cell>
          <cell r="C714" t="str">
            <v>41611-7-002</v>
          </cell>
          <cell r="D714">
            <v>77201</v>
          </cell>
          <cell r="E714">
            <v>772</v>
          </cell>
          <cell r="F714">
            <v>1</v>
          </cell>
          <cell r="G714" t="str">
            <v>IEPS GASOLINA 2/11</v>
          </cell>
          <cell r="H714">
            <v>12701972</v>
          </cell>
          <cell r="I714">
            <v>6724467.8200000003</v>
          </cell>
          <cell r="J714">
            <v>-4179971.09</v>
          </cell>
          <cell r="K714">
            <v>15246468.73</v>
          </cell>
          <cell r="L714">
            <v>437829.09</v>
          </cell>
          <cell r="M714">
            <v>-195285.82</v>
          </cell>
          <cell r="N714">
            <v>159866.35999999999</v>
          </cell>
          <cell r="O714">
            <v>402409.63</v>
          </cell>
          <cell r="P714">
            <v>1054688.73</v>
          </cell>
          <cell r="Q714">
            <v>-651526.91</v>
          </cell>
          <cell r="R714">
            <v>537337.09</v>
          </cell>
          <cell r="S714">
            <v>940498.90999999992</v>
          </cell>
          <cell r="W714">
            <v>0</v>
          </cell>
          <cell r="X714">
            <v>16589377.27</v>
          </cell>
          <cell r="AA714">
            <v>0</v>
          </cell>
          <cell r="AB714">
            <v>16589377.27</v>
          </cell>
          <cell r="AE714">
            <v>772</v>
          </cell>
          <cell r="AF714">
            <v>1</v>
          </cell>
          <cell r="AG714" t="str">
            <v>IEPS GASOLINA 2/11</v>
          </cell>
          <cell r="AH714">
            <v>537337.09</v>
          </cell>
          <cell r="AI714">
            <v>16589377.27</v>
          </cell>
        </row>
        <row r="715">
          <cell r="A715">
            <v>77202</v>
          </cell>
          <cell r="B715">
            <v>61618</v>
          </cell>
          <cell r="C715" t="str">
            <v>41611-7-018</v>
          </cell>
          <cell r="D715">
            <v>77202</v>
          </cell>
          <cell r="E715">
            <v>772</v>
          </cell>
          <cell r="F715">
            <v>2</v>
          </cell>
          <cell r="G715" t="str">
            <v>RECARGOS IEPS GASOLINA 2/11</v>
          </cell>
          <cell r="H715">
            <v>28046</v>
          </cell>
          <cell r="I715">
            <v>195902.91</v>
          </cell>
          <cell r="J715">
            <v>-161773.09</v>
          </cell>
          <cell r="K715">
            <v>62175.820000000007</v>
          </cell>
          <cell r="L715">
            <v>-27596.91</v>
          </cell>
          <cell r="M715">
            <v>39247.64</v>
          </cell>
          <cell r="N715">
            <v>14297.09</v>
          </cell>
          <cell r="O715">
            <v>25947.82</v>
          </cell>
          <cell r="P715">
            <v>-28319.279999999999</v>
          </cell>
          <cell r="Q715">
            <v>40403.64</v>
          </cell>
          <cell r="R715">
            <v>419.27</v>
          </cell>
          <cell r="S715">
            <v>12503.630000000001</v>
          </cell>
          <cell r="W715">
            <v>0</v>
          </cell>
          <cell r="X715">
            <v>100627.27</v>
          </cell>
          <cell r="AA715">
            <v>0</v>
          </cell>
          <cell r="AB715">
            <v>100627.27</v>
          </cell>
          <cell r="AE715">
            <v>772</v>
          </cell>
          <cell r="AF715">
            <v>2</v>
          </cell>
          <cell r="AG715" t="str">
            <v>RECARGOS IEPS GASOLINA 2/11</v>
          </cell>
          <cell r="AH715">
            <v>419.27</v>
          </cell>
          <cell r="AI715">
            <v>100627.27</v>
          </cell>
        </row>
        <row r="716">
          <cell r="A716">
            <v>77203</v>
          </cell>
          <cell r="B716">
            <v>61606</v>
          </cell>
          <cell r="C716" t="str">
            <v>41611-7-004</v>
          </cell>
          <cell r="D716">
            <v>77203</v>
          </cell>
          <cell r="E716">
            <v>772</v>
          </cell>
          <cell r="F716">
            <v>3</v>
          </cell>
          <cell r="G716" t="str">
            <v>ACTUALIZACION IEPS GASOLINA 2/11</v>
          </cell>
          <cell r="H716">
            <v>7187.63</v>
          </cell>
          <cell r="I716">
            <v>46950.53</v>
          </cell>
          <cell r="J716">
            <v>-39837.65</v>
          </cell>
          <cell r="K716">
            <v>14300.509999999995</v>
          </cell>
          <cell r="L716">
            <v>-7302.45</v>
          </cell>
          <cell r="M716">
            <v>223.05</v>
          </cell>
          <cell r="N716">
            <v>5434.94</v>
          </cell>
          <cell r="O716">
            <v>-1644.46</v>
          </cell>
          <cell r="P716">
            <v>2167.2399999999998</v>
          </cell>
          <cell r="Q716">
            <v>2692.53</v>
          </cell>
          <cell r="R716">
            <v>-1162.2</v>
          </cell>
          <cell r="S716">
            <v>3697.5700000000006</v>
          </cell>
          <cell r="W716">
            <v>0</v>
          </cell>
          <cell r="X716">
            <v>16353.619999999995</v>
          </cell>
          <cell r="AA716">
            <v>0</v>
          </cell>
          <cell r="AB716">
            <v>16353.62</v>
          </cell>
          <cell r="AE716">
            <v>772</v>
          </cell>
          <cell r="AF716">
            <v>3</v>
          </cell>
          <cell r="AG716" t="str">
            <v>ACTUALIZACION IEPS GASOLINA 2/11</v>
          </cell>
          <cell r="AH716">
            <v>-1162.2</v>
          </cell>
          <cell r="AI716">
            <v>16353.62</v>
          </cell>
        </row>
        <row r="717">
          <cell r="A717">
            <v>77204</v>
          </cell>
          <cell r="B717">
            <v>61614</v>
          </cell>
          <cell r="C717" t="str">
            <v>41611-7-014</v>
          </cell>
          <cell r="D717">
            <v>77204</v>
          </cell>
          <cell r="E717">
            <v>772</v>
          </cell>
          <cell r="F717">
            <v>4</v>
          </cell>
          <cell r="G717" t="str">
            <v>MULTAS POR COR FISCAL IEPS GASOLINA 2/11</v>
          </cell>
          <cell r="H717">
            <v>4189.2700000000004</v>
          </cell>
          <cell r="I717">
            <v>-4189.2700000000004</v>
          </cell>
          <cell r="J717">
            <v>0</v>
          </cell>
          <cell r="K717">
            <v>0</v>
          </cell>
          <cell r="L717">
            <v>5158.55</v>
          </cell>
          <cell r="M717">
            <v>3138.54</v>
          </cell>
          <cell r="N717">
            <v>-8297.09</v>
          </cell>
          <cell r="O717">
            <v>0</v>
          </cell>
          <cell r="P717">
            <v>2404</v>
          </cell>
          <cell r="Q717">
            <v>11190.36</v>
          </cell>
          <cell r="R717">
            <v>-13594.36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772</v>
          </cell>
          <cell r="AF717">
            <v>4</v>
          </cell>
          <cell r="AG717" t="str">
            <v>MULTAS POR COR FISCAL IEPS GASOLINA 2/11</v>
          </cell>
          <cell r="AH717">
            <v>-13594.36</v>
          </cell>
          <cell r="AI717">
            <v>0</v>
          </cell>
        </row>
        <row r="718">
          <cell r="A718">
            <v>77205</v>
          </cell>
          <cell r="B718">
            <v>61622</v>
          </cell>
          <cell r="C718" t="str">
            <v>41611-7-022</v>
          </cell>
          <cell r="D718">
            <v>77205</v>
          </cell>
          <cell r="E718">
            <v>772</v>
          </cell>
          <cell r="F718">
            <v>5</v>
          </cell>
          <cell r="G718" t="str">
            <v>GASTOS DE EJECUCION IEPS 2/11</v>
          </cell>
          <cell r="H718">
            <v>490.91</v>
          </cell>
          <cell r="I718">
            <v>-436.36</v>
          </cell>
          <cell r="J718">
            <v>-54.55</v>
          </cell>
          <cell r="K718">
            <v>0</v>
          </cell>
          <cell r="L718">
            <v>0</v>
          </cell>
          <cell r="M718">
            <v>327.27</v>
          </cell>
          <cell r="N718">
            <v>6218.19</v>
          </cell>
          <cell r="O718">
            <v>6545.4599999999991</v>
          </cell>
          <cell r="P718">
            <v>11406.83</v>
          </cell>
          <cell r="Q718">
            <v>-16752.29</v>
          </cell>
          <cell r="R718">
            <v>3818.18</v>
          </cell>
          <cell r="S718">
            <v>-1527.2800000000011</v>
          </cell>
          <cell r="W718">
            <v>0</v>
          </cell>
          <cell r="X718">
            <v>5018.1799999999985</v>
          </cell>
          <cell r="AA718">
            <v>0</v>
          </cell>
          <cell r="AB718">
            <v>5018.18</v>
          </cell>
          <cell r="AE718">
            <v>772</v>
          </cell>
          <cell r="AF718">
            <v>5</v>
          </cell>
          <cell r="AG718" t="str">
            <v>GASTOS DE EJECUCION IEPS 2/11</v>
          </cell>
          <cell r="AH718">
            <v>3818.18</v>
          </cell>
          <cell r="AI718">
            <v>5018.18</v>
          </cell>
        </row>
        <row r="719">
          <cell r="A719">
            <v>77206</v>
          </cell>
          <cell r="B719">
            <v>61610</v>
          </cell>
          <cell r="C719" t="str">
            <v>41611-7-010</v>
          </cell>
          <cell r="D719">
            <v>77206</v>
          </cell>
          <cell r="E719">
            <v>772</v>
          </cell>
          <cell r="F719">
            <v>6</v>
          </cell>
          <cell r="G719" t="str">
            <v>MULTAS X INCUMPLIMIENTO A REQ.IEPS 2/11</v>
          </cell>
          <cell r="H719">
            <v>427.64</v>
          </cell>
          <cell r="I719">
            <v>-285.08999999999997</v>
          </cell>
          <cell r="J719">
            <v>712.72</v>
          </cell>
          <cell r="K719">
            <v>855.27</v>
          </cell>
          <cell r="L719">
            <v>-677.09</v>
          </cell>
          <cell r="M719">
            <v>819.64</v>
          </cell>
          <cell r="N719">
            <v>23434.18</v>
          </cell>
          <cell r="O719">
            <v>23576.73</v>
          </cell>
          <cell r="P719">
            <v>84446.55</v>
          </cell>
          <cell r="Q719">
            <v>-90720</v>
          </cell>
          <cell r="R719">
            <v>11126.54</v>
          </cell>
          <cell r="S719">
            <v>4853.0900000000038</v>
          </cell>
          <cell r="W719">
            <v>0</v>
          </cell>
          <cell r="X719">
            <v>29285.090000000004</v>
          </cell>
          <cell r="AA719">
            <v>0</v>
          </cell>
          <cell r="AB719">
            <v>29285.09</v>
          </cell>
          <cell r="AE719">
            <v>772</v>
          </cell>
          <cell r="AF719">
            <v>6</v>
          </cell>
          <cell r="AG719" t="str">
            <v>MULTAS X INCUMPLIMIENTO A REQ.IEPS 2/11</v>
          </cell>
          <cell r="AH719">
            <v>11126.54</v>
          </cell>
          <cell r="AI719">
            <v>29285.09</v>
          </cell>
        </row>
        <row r="720">
          <cell r="A720">
            <v>77207</v>
          </cell>
          <cell r="B720">
            <v>61612</v>
          </cell>
          <cell r="C720" t="str">
            <v>41611-7-012</v>
          </cell>
          <cell r="D720">
            <v>77207</v>
          </cell>
          <cell r="E720">
            <v>772</v>
          </cell>
          <cell r="F720">
            <v>7</v>
          </cell>
          <cell r="G720" t="str">
            <v>MULTAS POR EXTEMPORANEIDAD IEPS 2/11</v>
          </cell>
          <cell r="H720">
            <v>2544.73</v>
          </cell>
          <cell r="I720">
            <v>-2081.46</v>
          </cell>
          <cell r="J720">
            <v>427.64</v>
          </cell>
          <cell r="K720">
            <v>890.91</v>
          </cell>
          <cell r="L720">
            <v>-356.36</v>
          </cell>
          <cell r="M720">
            <v>3520.01</v>
          </cell>
          <cell r="N720">
            <v>10352.459999999999</v>
          </cell>
          <cell r="O720">
            <v>13516.109999999999</v>
          </cell>
          <cell r="P720">
            <v>40330.31</v>
          </cell>
          <cell r="Q720">
            <v>-39004.78</v>
          </cell>
          <cell r="R720">
            <v>-5784.91</v>
          </cell>
          <cell r="S720">
            <v>-4459.380000000001</v>
          </cell>
          <cell r="W720">
            <v>0</v>
          </cell>
          <cell r="X720">
            <v>9947.6399999999976</v>
          </cell>
          <cell r="AA720">
            <v>0</v>
          </cell>
          <cell r="AB720">
            <v>9947.64</v>
          </cell>
          <cell r="AE720">
            <v>772</v>
          </cell>
          <cell r="AF720">
            <v>7</v>
          </cell>
          <cell r="AG720" t="str">
            <v>MULTAS POR EXTEMPORANEIDAD IEPS 2/11</v>
          </cell>
          <cell r="AH720">
            <v>-5784.91</v>
          </cell>
          <cell r="AI720">
            <v>9947.64</v>
          </cell>
        </row>
        <row r="721">
          <cell r="A721">
            <v>77211</v>
          </cell>
          <cell r="B721">
            <v>61604</v>
          </cell>
          <cell r="C721" t="str">
            <v>41611-7-006</v>
          </cell>
          <cell r="D721">
            <v>77211</v>
          </cell>
          <cell r="E721">
            <v>772</v>
          </cell>
          <cell r="F721">
            <v>11</v>
          </cell>
          <cell r="G721" t="str">
            <v>IEPS GASOLINA 2/11 FISCALIZADO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772</v>
          </cell>
          <cell r="AF721">
            <v>11</v>
          </cell>
          <cell r="AG721" t="str">
            <v>IEPS GASOLINA 2/11 FISCALIZADO</v>
          </cell>
          <cell r="AH721">
            <v>0</v>
          </cell>
          <cell r="AI721">
            <v>0</v>
          </cell>
        </row>
        <row r="722">
          <cell r="A722">
            <v>77212</v>
          </cell>
          <cell r="B722">
            <v>61620</v>
          </cell>
          <cell r="C722" t="str">
            <v>41611-7-020</v>
          </cell>
          <cell r="D722">
            <v>77212</v>
          </cell>
          <cell r="E722">
            <v>772</v>
          </cell>
          <cell r="F722">
            <v>12</v>
          </cell>
          <cell r="G722" t="str">
            <v>RECARGOS IEPS GASOLINA 2/11 FISCALIZADO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772</v>
          </cell>
          <cell r="AF722">
            <v>12</v>
          </cell>
          <cell r="AG722" t="str">
            <v>RECARGOS IEPS GASOLINA 2/11 FISCALIZADO</v>
          </cell>
          <cell r="AH722">
            <v>0</v>
          </cell>
          <cell r="AI722">
            <v>0</v>
          </cell>
        </row>
        <row r="723">
          <cell r="A723">
            <v>77213</v>
          </cell>
          <cell r="B723">
            <v>61608</v>
          </cell>
          <cell r="C723" t="str">
            <v>41611-7-008</v>
          </cell>
          <cell r="D723">
            <v>77213</v>
          </cell>
          <cell r="E723">
            <v>772</v>
          </cell>
          <cell r="F723">
            <v>13</v>
          </cell>
          <cell r="G723" t="str">
            <v>ACTUALIZACION IEPS GASOLINA 2/11 FISCALI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772</v>
          </cell>
          <cell r="AF723">
            <v>13</v>
          </cell>
          <cell r="AG723" t="str">
            <v>ACTUALIZACION IEPS GASOLINA 2/11 FISCALI</v>
          </cell>
          <cell r="AH723">
            <v>0</v>
          </cell>
          <cell r="AI723">
            <v>0</v>
          </cell>
        </row>
        <row r="724">
          <cell r="A724">
            <v>77214</v>
          </cell>
          <cell r="B724">
            <v>61616</v>
          </cell>
          <cell r="C724" t="str">
            <v>41611-7-016</v>
          </cell>
          <cell r="D724">
            <v>77214</v>
          </cell>
          <cell r="E724">
            <v>772</v>
          </cell>
          <cell r="F724">
            <v>14</v>
          </cell>
          <cell r="G724" t="str">
            <v>MULTA X CORREC.FISCAL IEPS GAS.2/11 FISC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772</v>
          </cell>
          <cell r="AF724">
            <v>14</v>
          </cell>
          <cell r="AG724" t="str">
            <v>MULTA X CORREC.FISCAL IEPS GAS.2/11 FISC</v>
          </cell>
          <cell r="AH724">
            <v>0</v>
          </cell>
          <cell r="AI724">
            <v>0</v>
          </cell>
        </row>
        <row r="725">
          <cell r="A725">
            <v>77604</v>
          </cell>
          <cell r="B725">
            <v>61821</v>
          </cell>
          <cell r="C725" t="str">
            <v>41611-9-021</v>
          </cell>
          <cell r="D725">
            <v>77604</v>
          </cell>
          <cell r="E725">
            <v>776</v>
          </cell>
          <cell r="F725">
            <v>4</v>
          </cell>
          <cell r="G725" t="str">
            <v>INTERESES POR PLAZO (2%)</v>
          </cell>
          <cell r="H725">
            <v>25.96</v>
          </cell>
          <cell r="I725">
            <v>-25.96</v>
          </cell>
          <cell r="J725">
            <v>28.36</v>
          </cell>
          <cell r="K725">
            <v>28.36</v>
          </cell>
          <cell r="L725">
            <v>-15.31</v>
          </cell>
          <cell r="M725">
            <v>-10.79</v>
          </cell>
          <cell r="N725">
            <v>23.84</v>
          </cell>
          <cell r="O725">
            <v>-2.2600000000000016</v>
          </cell>
          <cell r="P725">
            <v>-13.07</v>
          </cell>
          <cell r="Q725">
            <v>-12.82</v>
          </cell>
          <cell r="R725">
            <v>25.83</v>
          </cell>
          <cell r="S725">
            <v>-6.0000000000002274E-2</v>
          </cell>
          <cell r="W725">
            <v>0</v>
          </cell>
          <cell r="X725">
            <v>26.039999999999996</v>
          </cell>
          <cell r="AA725">
            <v>0</v>
          </cell>
          <cell r="AB725">
            <v>26.04</v>
          </cell>
          <cell r="AE725">
            <v>776</v>
          </cell>
          <cell r="AF725">
            <v>4</v>
          </cell>
          <cell r="AG725" t="str">
            <v>INTERESES POR PLAZO (2%)</v>
          </cell>
          <cell r="AH725">
            <v>25.83</v>
          </cell>
          <cell r="AI725">
            <v>26.04</v>
          </cell>
        </row>
        <row r="726">
          <cell r="A726">
            <v>77610</v>
          </cell>
          <cell r="B726">
            <v>61426</v>
          </cell>
          <cell r="C726" t="str">
            <v>41611-5-026</v>
          </cell>
          <cell r="D726">
            <v>77610</v>
          </cell>
          <cell r="E726">
            <v>776</v>
          </cell>
          <cell r="F726">
            <v>10</v>
          </cell>
          <cell r="G726" t="str">
            <v>INT.POR PLAZO CREDITOS FISCALIZACION 25%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776</v>
          </cell>
          <cell r="AF726">
            <v>10</v>
          </cell>
          <cell r="AG726" t="str">
            <v>INT.POR PLAZO CREDITOS FISCALIZACION 25%</v>
          </cell>
          <cell r="AH726">
            <v>0</v>
          </cell>
          <cell r="AI726">
            <v>0</v>
          </cell>
        </row>
        <row r="727">
          <cell r="A727">
            <v>77611</v>
          </cell>
          <cell r="B727">
            <v>61422</v>
          </cell>
          <cell r="C727" t="str">
            <v>41611-5-022</v>
          </cell>
          <cell r="D727">
            <v>77611</v>
          </cell>
          <cell r="E727">
            <v>776</v>
          </cell>
          <cell r="F727">
            <v>11</v>
          </cell>
          <cell r="G727" t="str">
            <v>REC.POR MORA CREDITOS FISCALIZACION 25%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776</v>
          </cell>
          <cell r="AF727">
            <v>11</v>
          </cell>
          <cell r="AG727" t="str">
            <v>REC.POR MORA CREDITOS FISCALIZACION 25%</v>
          </cell>
          <cell r="AH727">
            <v>0</v>
          </cell>
          <cell r="AI727">
            <v>0</v>
          </cell>
        </row>
        <row r="728">
          <cell r="A728">
            <v>77615</v>
          </cell>
          <cell r="B728">
            <v>61818</v>
          </cell>
          <cell r="C728" t="str">
            <v>41611-9-018</v>
          </cell>
          <cell r="D728">
            <v>77615</v>
          </cell>
          <cell r="E728">
            <v>776</v>
          </cell>
          <cell r="F728">
            <v>15</v>
          </cell>
          <cell r="G728" t="str">
            <v>REC.DE MULTAS ADM.FED.NO FISCALES 2%</v>
          </cell>
          <cell r="H728">
            <v>2.2599999999999998</v>
          </cell>
          <cell r="I728">
            <v>-2.2599999999999998</v>
          </cell>
          <cell r="J728">
            <v>2.04</v>
          </cell>
          <cell r="K728">
            <v>2.04</v>
          </cell>
          <cell r="L728">
            <v>-2.0299999999999998</v>
          </cell>
          <cell r="M728">
            <v>1.99</v>
          </cell>
          <cell r="N728">
            <v>-1.97</v>
          </cell>
          <cell r="O728">
            <v>-2.0099999999999998</v>
          </cell>
          <cell r="P728">
            <v>-0.03</v>
          </cell>
          <cell r="Q728">
            <v>0</v>
          </cell>
          <cell r="R728">
            <v>0.01</v>
          </cell>
          <cell r="S728">
            <v>-1.9999999999999997E-2</v>
          </cell>
          <cell r="W728">
            <v>0</v>
          </cell>
          <cell r="X728">
            <v>1.0000000000000231E-2</v>
          </cell>
          <cell r="AA728">
            <v>2.3071822230491534E-16</v>
          </cell>
          <cell r="AB728">
            <v>0.01</v>
          </cell>
          <cell r="AE728">
            <v>776</v>
          </cell>
          <cell r="AF728">
            <v>15</v>
          </cell>
          <cell r="AG728" t="str">
            <v>REC.DE MULTAS ADM.FED.NO FISCALES 2%</v>
          </cell>
          <cell r="AH728">
            <v>0.01</v>
          </cell>
          <cell r="AI728">
            <v>0.01</v>
          </cell>
        </row>
        <row r="729">
          <cell r="A729">
            <v>77600</v>
          </cell>
          <cell r="B729" t="e">
            <v>#N/A</v>
          </cell>
          <cell r="C729" t="e">
            <v>#N/A</v>
          </cell>
          <cell r="D729">
            <v>77600</v>
          </cell>
          <cell r="E729">
            <v>776</v>
          </cell>
          <cell r="F729">
            <v>0</v>
          </cell>
          <cell r="G729" t="str">
            <v>RECARGOS</v>
          </cell>
          <cell r="H729">
            <v>28.22</v>
          </cell>
          <cell r="I729">
            <v>-28.22</v>
          </cell>
          <cell r="J729">
            <v>30.4</v>
          </cell>
          <cell r="K729">
            <v>30.4</v>
          </cell>
          <cell r="L729">
            <v>-17.34</v>
          </cell>
          <cell r="M729">
            <v>-8.8000000000000007</v>
          </cell>
          <cell r="N729">
            <v>21.87</v>
          </cell>
          <cell r="O729">
            <v>-4.2699999999999996</v>
          </cell>
          <cell r="P729">
            <v>-13.1</v>
          </cell>
          <cell r="Q729">
            <v>-12.82</v>
          </cell>
          <cell r="R729">
            <v>25.84</v>
          </cell>
          <cell r="S729">
            <v>-8.0000000000001847E-2</v>
          </cell>
          <cell r="W729">
            <v>0</v>
          </cell>
          <cell r="X729">
            <v>26.049999999999997</v>
          </cell>
          <cell r="AA729">
            <v>0</v>
          </cell>
          <cell r="AB729">
            <v>26.05</v>
          </cell>
          <cell r="AE729">
            <v>776</v>
          </cell>
          <cell r="AF729">
            <v>0</v>
          </cell>
          <cell r="AG729" t="str">
            <v>RECARGOS</v>
          </cell>
          <cell r="AH729">
            <v>25.84</v>
          </cell>
          <cell r="AI729">
            <v>26.05</v>
          </cell>
        </row>
        <row r="730">
          <cell r="A730">
            <v>77902</v>
          </cell>
          <cell r="B730">
            <v>61409</v>
          </cell>
          <cell r="C730" t="str">
            <v>41611-5-004</v>
          </cell>
          <cell r="D730">
            <v>77902</v>
          </cell>
          <cell r="E730">
            <v>779</v>
          </cell>
          <cell r="F730">
            <v>2</v>
          </cell>
          <cell r="G730" t="str">
            <v>ACTUALIZACION ISR 25%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  <cell r="AA730">
            <v>0</v>
          </cell>
          <cell r="AB730">
            <v>0</v>
          </cell>
          <cell r="AE730">
            <v>779</v>
          </cell>
          <cell r="AF730">
            <v>2</v>
          </cell>
          <cell r="AG730" t="str">
            <v>ACTUALIZACION ISR 25%</v>
          </cell>
          <cell r="AH730">
            <v>0</v>
          </cell>
          <cell r="AI730">
            <v>0</v>
          </cell>
        </row>
        <row r="731">
          <cell r="A731">
            <v>77913</v>
          </cell>
          <cell r="B731">
            <v>61816</v>
          </cell>
          <cell r="C731" t="str">
            <v>41611-9-016</v>
          </cell>
          <cell r="D731">
            <v>77913</v>
          </cell>
          <cell r="E731">
            <v>779</v>
          </cell>
          <cell r="F731">
            <v>13</v>
          </cell>
          <cell r="G731" t="str">
            <v>ACT.MULTAS ADM.FEDERALES NO FISCALES 2%</v>
          </cell>
          <cell r="H731">
            <v>724.19</v>
          </cell>
          <cell r="I731">
            <v>2234.15</v>
          </cell>
          <cell r="J731">
            <v>-833.56</v>
          </cell>
          <cell r="K731">
            <v>2124.7800000000002</v>
          </cell>
          <cell r="L731">
            <v>-1655.6</v>
          </cell>
          <cell r="M731">
            <v>1252.76</v>
          </cell>
          <cell r="N731">
            <v>5533.53</v>
          </cell>
          <cell r="O731">
            <v>5130.6899999999996</v>
          </cell>
          <cell r="P731">
            <v>-6453.16</v>
          </cell>
          <cell r="Q731">
            <v>-175.43</v>
          </cell>
          <cell r="R731">
            <v>11.19</v>
          </cell>
          <cell r="S731">
            <v>-6617.4000000000005</v>
          </cell>
          <cell r="W731">
            <v>0</v>
          </cell>
          <cell r="X731">
            <v>638.06999999999925</v>
          </cell>
          <cell r="AA731">
            <v>0</v>
          </cell>
          <cell r="AB731">
            <v>638.07000000000005</v>
          </cell>
          <cell r="AE731">
            <v>779</v>
          </cell>
          <cell r="AF731">
            <v>13</v>
          </cell>
          <cell r="AG731" t="str">
            <v>ACT.MULTAS ADM.FEDERALES NO FISCALES 2%</v>
          </cell>
          <cell r="AH731">
            <v>11.19</v>
          </cell>
          <cell r="AI731">
            <v>638.07000000000005</v>
          </cell>
        </row>
        <row r="732">
          <cell r="A732">
            <v>78901</v>
          </cell>
          <cell r="B732">
            <v>61807</v>
          </cell>
          <cell r="C732" t="str">
            <v>41611-9-009</v>
          </cell>
          <cell r="D732">
            <v>78901</v>
          </cell>
          <cell r="E732">
            <v>789</v>
          </cell>
          <cell r="F732">
            <v>1</v>
          </cell>
          <cell r="G732" t="str">
            <v>MULTAS INFRACC LEY FED TRAB 2% (325)</v>
          </cell>
          <cell r="H732">
            <v>1261.98</v>
          </cell>
          <cell r="I732">
            <v>1862.83</v>
          </cell>
          <cell r="J732">
            <v>-1590.92</v>
          </cell>
          <cell r="K732">
            <v>1533.8899999999999</v>
          </cell>
          <cell r="L732">
            <v>-1019.7</v>
          </cell>
          <cell r="M732">
            <v>1515.55</v>
          </cell>
          <cell r="N732">
            <v>-453.05</v>
          </cell>
          <cell r="O732">
            <v>42.799999999999898</v>
          </cell>
          <cell r="P732">
            <v>-1445.77</v>
          </cell>
          <cell r="Q732">
            <v>1437.93</v>
          </cell>
          <cell r="R732">
            <v>393.15</v>
          </cell>
          <cell r="S732">
            <v>385.31000000000006</v>
          </cell>
          <cell r="W732">
            <v>0</v>
          </cell>
          <cell r="X732">
            <v>1961.9999999999998</v>
          </cell>
          <cell r="AA732">
            <v>0</v>
          </cell>
          <cell r="AB732">
            <v>1962</v>
          </cell>
          <cell r="AE732">
            <v>789</v>
          </cell>
          <cell r="AF732">
            <v>1</v>
          </cell>
          <cell r="AG732" t="str">
            <v>MULTAS INFRACC LEY FED TRAB 2% (325)</v>
          </cell>
          <cell r="AH732">
            <v>393.15</v>
          </cell>
          <cell r="AI732">
            <v>1962</v>
          </cell>
        </row>
        <row r="733">
          <cell r="A733">
            <v>78902</v>
          </cell>
          <cell r="B733">
            <v>61808</v>
          </cell>
          <cell r="C733" t="str">
            <v>41611-9-010</v>
          </cell>
          <cell r="D733">
            <v>78902</v>
          </cell>
          <cell r="E733">
            <v>789</v>
          </cell>
          <cell r="F733">
            <v>2</v>
          </cell>
          <cell r="G733" t="str">
            <v>MULTAS INFRACC REG TRAN FED 2% (327)</v>
          </cell>
          <cell r="H733">
            <v>4095.71</v>
          </cell>
          <cell r="I733">
            <v>2108.5100000000002</v>
          </cell>
          <cell r="J733">
            <v>1731.83</v>
          </cell>
          <cell r="K733">
            <v>7936.05</v>
          </cell>
          <cell r="L733">
            <v>-6532.18</v>
          </cell>
          <cell r="M733">
            <v>1799.56</v>
          </cell>
          <cell r="N733">
            <v>-1417.26</v>
          </cell>
          <cell r="O733">
            <v>-6149.880000000001</v>
          </cell>
          <cell r="P733">
            <v>1564.59</v>
          </cell>
          <cell r="Q733">
            <v>-1405.87</v>
          </cell>
          <cell r="R733">
            <v>981.61</v>
          </cell>
          <cell r="S733">
            <v>1140.33</v>
          </cell>
          <cell r="W733">
            <v>0</v>
          </cell>
          <cell r="X733">
            <v>2926.4999999999991</v>
          </cell>
          <cell r="AA733">
            <v>0</v>
          </cell>
          <cell r="AB733">
            <v>2926.5</v>
          </cell>
          <cell r="AE733">
            <v>789</v>
          </cell>
          <cell r="AF733">
            <v>2</v>
          </cell>
          <cell r="AG733" t="str">
            <v>MULTAS INFRACC REG TRAN FED 2% (327)</v>
          </cell>
          <cell r="AH733">
            <v>981.61</v>
          </cell>
          <cell r="AI733">
            <v>2926.5</v>
          </cell>
        </row>
        <row r="734">
          <cell r="A734">
            <v>78903</v>
          </cell>
          <cell r="B734">
            <v>61809</v>
          </cell>
          <cell r="C734" t="str">
            <v>41611-9-011</v>
          </cell>
          <cell r="D734">
            <v>78903</v>
          </cell>
          <cell r="E734">
            <v>789</v>
          </cell>
          <cell r="F734">
            <v>3</v>
          </cell>
          <cell r="G734" t="str">
            <v>MULTAS DE LA PROFECO 2% (332)</v>
          </cell>
          <cell r="H734">
            <v>17710.77</v>
          </cell>
          <cell r="I734">
            <v>21431.75</v>
          </cell>
          <cell r="J734">
            <v>-16931.990000000002</v>
          </cell>
          <cell r="K734">
            <v>22210.530000000002</v>
          </cell>
          <cell r="L734">
            <v>-11856.33</v>
          </cell>
          <cell r="M734">
            <v>13389.61</v>
          </cell>
          <cell r="N734">
            <v>9542.67</v>
          </cell>
          <cell r="O734">
            <v>11075.95</v>
          </cell>
          <cell r="P734">
            <v>-21802.51</v>
          </cell>
          <cell r="Q734">
            <v>2380.58</v>
          </cell>
          <cell r="R734">
            <v>-4931.6499999999996</v>
          </cell>
          <cell r="S734">
            <v>-24353.58</v>
          </cell>
          <cell r="W734">
            <v>0</v>
          </cell>
          <cell r="X734">
            <v>8932.9000000000015</v>
          </cell>
          <cell r="AA734">
            <v>0</v>
          </cell>
          <cell r="AB734">
            <v>8932.9</v>
          </cell>
          <cell r="AE734">
            <v>789</v>
          </cell>
          <cell r="AF734">
            <v>3</v>
          </cell>
          <cell r="AG734" t="str">
            <v>MULTAS DE LA PROFECO 2% (332)</v>
          </cell>
          <cell r="AH734">
            <v>-4931.6499999999996</v>
          </cell>
          <cell r="AI734">
            <v>8932.9</v>
          </cell>
        </row>
        <row r="735">
          <cell r="A735">
            <v>78904</v>
          </cell>
          <cell r="B735">
            <v>61810</v>
          </cell>
          <cell r="C735" t="str">
            <v>41611-9-012</v>
          </cell>
          <cell r="D735">
            <v>78904</v>
          </cell>
          <cell r="E735">
            <v>789</v>
          </cell>
          <cell r="F735">
            <v>4</v>
          </cell>
          <cell r="G735" t="str">
            <v>MULTAS DE VARIAS DEP FED 2% (334)</v>
          </cell>
          <cell r="H735">
            <v>182.91</v>
          </cell>
          <cell r="I735">
            <v>50.08</v>
          </cell>
          <cell r="J735">
            <v>2087.15</v>
          </cell>
          <cell r="K735">
            <v>2320.1400000000003</v>
          </cell>
          <cell r="L735">
            <v>-1362.17</v>
          </cell>
          <cell r="M735">
            <v>1349.54</v>
          </cell>
          <cell r="N735">
            <v>18831.61</v>
          </cell>
          <cell r="O735">
            <v>18818.98</v>
          </cell>
          <cell r="P735">
            <v>-19147.71</v>
          </cell>
          <cell r="Q735">
            <v>-938.67</v>
          </cell>
          <cell r="R735">
            <v>114.16</v>
          </cell>
          <cell r="S735">
            <v>-19972.219999999998</v>
          </cell>
          <cell r="W735">
            <v>0</v>
          </cell>
          <cell r="X735">
            <v>1166.9000000000024</v>
          </cell>
          <cell r="AA735">
            <v>2.2737367544323206E-12</v>
          </cell>
          <cell r="AB735">
            <v>1166.9000000000001</v>
          </cell>
          <cell r="AE735">
            <v>789</v>
          </cell>
          <cell r="AF735">
            <v>4</v>
          </cell>
          <cell r="AG735" t="str">
            <v>MULTAS DE VARIAS DEP FED 2% (334)</v>
          </cell>
          <cell r="AH735">
            <v>114.16</v>
          </cell>
          <cell r="AI735">
            <v>1166.9000000000001</v>
          </cell>
        </row>
        <row r="736">
          <cell r="A736">
            <v>78905</v>
          </cell>
          <cell r="B736">
            <v>61811</v>
          </cell>
          <cell r="C736" t="str">
            <v>41611-9-013</v>
          </cell>
          <cell r="D736">
            <v>78905</v>
          </cell>
          <cell r="E736">
            <v>789</v>
          </cell>
          <cell r="F736">
            <v>5</v>
          </cell>
          <cell r="G736" t="str">
            <v>MULTAS SECOFI 2%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  <cell r="AA736">
            <v>0</v>
          </cell>
          <cell r="AB736">
            <v>0</v>
          </cell>
          <cell r="AE736">
            <v>789</v>
          </cell>
          <cell r="AF736">
            <v>5</v>
          </cell>
          <cell r="AG736" t="str">
            <v>MULTAS SECOFI 2%</v>
          </cell>
          <cell r="AH736">
            <v>0</v>
          </cell>
          <cell r="AI736">
            <v>0</v>
          </cell>
        </row>
        <row r="737">
          <cell r="A737">
            <v>78906</v>
          </cell>
          <cell r="B737">
            <v>61812</v>
          </cell>
          <cell r="C737" t="str">
            <v>41611-9-014</v>
          </cell>
          <cell r="D737">
            <v>78906</v>
          </cell>
          <cell r="E737">
            <v>789</v>
          </cell>
          <cell r="F737">
            <v>6</v>
          </cell>
          <cell r="G737" t="str">
            <v>MULTAS PROFEPA 2%</v>
          </cell>
          <cell r="H737">
            <v>246.6</v>
          </cell>
          <cell r="I737">
            <v>926.07</v>
          </cell>
          <cell r="J737">
            <v>-943.43</v>
          </cell>
          <cell r="K737">
            <v>229.24000000000012</v>
          </cell>
          <cell r="L737">
            <v>-229.24</v>
          </cell>
          <cell r="M737">
            <v>1379.04</v>
          </cell>
          <cell r="N737">
            <v>-1379.04</v>
          </cell>
          <cell r="O737">
            <v>-229.24</v>
          </cell>
          <cell r="P737">
            <v>233.14</v>
          </cell>
          <cell r="Q737">
            <v>3822.66</v>
          </cell>
          <cell r="R737">
            <v>-4055.8</v>
          </cell>
          <cell r="S737">
            <v>0</v>
          </cell>
          <cell r="W737">
            <v>0</v>
          </cell>
          <cell r="X737">
            <v>0</v>
          </cell>
          <cell r="AA737">
            <v>0</v>
          </cell>
          <cell r="AB737">
            <v>0</v>
          </cell>
          <cell r="AE737">
            <v>789</v>
          </cell>
          <cell r="AF737">
            <v>6</v>
          </cell>
          <cell r="AG737" t="str">
            <v>MULTAS PROFEPA 2%</v>
          </cell>
          <cell r="AH737">
            <v>-4055.8</v>
          </cell>
          <cell r="AI737">
            <v>0</v>
          </cell>
        </row>
        <row r="738">
          <cell r="A738">
            <v>78910</v>
          </cell>
          <cell r="B738">
            <v>61814</v>
          </cell>
          <cell r="C738" t="str">
            <v>41611-9-015</v>
          </cell>
          <cell r="D738">
            <v>78910</v>
          </cell>
          <cell r="E738">
            <v>789</v>
          </cell>
          <cell r="F738">
            <v>10</v>
          </cell>
          <cell r="G738" t="str">
            <v>DEV. S/MULTAS ADMVAS FED(2%)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-518.25</v>
          </cell>
          <cell r="M738">
            <v>518.25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-228.28</v>
          </cell>
          <cell r="S738">
            <v>-228.28</v>
          </cell>
          <cell r="W738">
            <v>0</v>
          </cell>
          <cell r="X738">
            <v>-228.28</v>
          </cell>
          <cell r="AA738">
            <v>0</v>
          </cell>
          <cell r="AB738">
            <v>-228.28</v>
          </cell>
          <cell r="AE738">
            <v>789</v>
          </cell>
          <cell r="AF738">
            <v>10</v>
          </cell>
          <cell r="AG738" t="str">
            <v>DEV. S/MULTAS ADMVAS FED(2%)</v>
          </cell>
          <cell r="AH738">
            <v>-228.28</v>
          </cell>
          <cell r="AI738">
            <v>-228.28</v>
          </cell>
        </row>
        <row r="739">
          <cell r="A739">
            <v>78900</v>
          </cell>
          <cell r="B739" t="e">
            <v>#N/A</v>
          </cell>
          <cell r="C739" t="e">
            <v>#N/A</v>
          </cell>
          <cell r="D739">
            <v>78900</v>
          </cell>
          <cell r="E739">
            <v>789</v>
          </cell>
          <cell r="F739">
            <v>0</v>
          </cell>
          <cell r="G739" t="str">
            <v>TOTAL MULTAS</v>
          </cell>
          <cell r="H739">
            <v>24222.16</v>
          </cell>
          <cell r="I739">
            <v>28613.39</v>
          </cell>
          <cell r="J739">
            <v>-16480.919999999998</v>
          </cell>
          <cell r="K739">
            <v>36354.630000000005</v>
          </cell>
          <cell r="L739">
            <v>-23173.47</v>
          </cell>
          <cell r="M739">
            <v>21204.31</v>
          </cell>
          <cell r="N739">
            <v>30658.46</v>
          </cell>
          <cell r="O739">
            <v>28689.3</v>
          </cell>
          <cell r="P739">
            <v>-47051.42</v>
          </cell>
          <cell r="Q739">
            <v>5121.2</v>
          </cell>
          <cell r="R739">
            <v>-7715.62</v>
          </cell>
          <cell r="S739">
            <v>-49645.840000000004</v>
          </cell>
          <cell r="W739">
            <v>0</v>
          </cell>
          <cell r="X739">
            <v>15398.09</v>
          </cell>
          <cell r="AA739">
            <v>0</v>
          </cell>
          <cell r="AB739">
            <v>15398.09</v>
          </cell>
          <cell r="AE739">
            <v>789</v>
          </cell>
          <cell r="AF739">
            <v>0</v>
          </cell>
          <cell r="AG739" t="str">
            <v>TOTAL MULTAS</v>
          </cell>
          <cell r="AH739">
            <v>-7715.62</v>
          </cell>
          <cell r="AI739">
            <v>15398.09</v>
          </cell>
        </row>
        <row r="740">
          <cell r="A740">
            <v>0</v>
          </cell>
          <cell r="B740" t="e">
            <v>#N/A</v>
          </cell>
          <cell r="C740" t="e">
            <v>#N/A</v>
          </cell>
          <cell r="D740">
            <v>0</v>
          </cell>
          <cell r="G740" t="str">
            <v>TOTAL ING. FEDERALES DE COORDINACION</v>
          </cell>
          <cell r="H740">
            <v>1326966117.5599999</v>
          </cell>
          <cell r="I740">
            <v>124568839.25</v>
          </cell>
          <cell r="J740">
            <v>291122107.45999998</v>
          </cell>
          <cell r="K740">
            <v>1742657064.27</v>
          </cell>
          <cell r="L740">
            <v>-400842710.98000002</v>
          </cell>
          <cell r="M740">
            <v>160199754.84</v>
          </cell>
          <cell r="N740">
            <v>-119258669.54000001</v>
          </cell>
          <cell r="O740">
            <v>-359901625.68000001</v>
          </cell>
          <cell r="P740">
            <v>97780438.859999999</v>
          </cell>
          <cell r="Q740">
            <v>-67647682.069999993</v>
          </cell>
          <cell r="R740">
            <v>-155239576.16999999</v>
          </cell>
          <cell r="S740">
            <v>-125106819.37999998</v>
          </cell>
          <cell r="W740">
            <v>0</v>
          </cell>
          <cell r="X740">
            <v>1257648619.21</v>
          </cell>
          <cell r="AA740">
            <v>0</v>
          </cell>
          <cell r="AB740">
            <v>1257648619.21</v>
          </cell>
          <cell r="AE740">
            <v>0</v>
          </cell>
          <cell r="AF740">
            <v>0</v>
          </cell>
          <cell r="AG740" t="str">
            <v>TOTAL ING. FEDERALES DE COORDINACION</v>
          </cell>
          <cell r="AH740">
            <v>-155239576.16999999</v>
          </cell>
          <cell r="AI740">
            <v>1257648619.21</v>
          </cell>
        </row>
        <row r="741">
          <cell r="A741">
            <v>78900</v>
          </cell>
          <cell r="B741" t="e">
            <v>#N/A</v>
          </cell>
          <cell r="C741" t="e">
            <v>#N/A</v>
          </cell>
          <cell r="D741">
            <v>78900</v>
          </cell>
          <cell r="E741">
            <v>789</v>
          </cell>
          <cell r="F741">
            <v>0</v>
          </cell>
          <cell r="G741" t="str">
            <v>TOTAL MULTAS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  <cell r="AA741">
            <v>0</v>
          </cell>
          <cell r="AB741">
            <v>0</v>
          </cell>
          <cell r="AE741">
            <v>789</v>
          </cell>
          <cell r="AF741">
            <v>0</v>
          </cell>
          <cell r="AG741" t="str">
            <v>TOTAL MULTAS</v>
          </cell>
          <cell r="AH741">
            <v>0</v>
          </cell>
          <cell r="AI741">
            <v>0</v>
          </cell>
        </row>
        <row r="742">
          <cell r="A742">
            <v>78900</v>
          </cell>
          <cell r="B742" t="e">
            <v>#N/A</v>
          </cell>
          <cell r="C742" t="e">
            <v>#N/A</v>
          </cell>
          <cell r="D742">
            <v>78900</v>
          </cell>
          <cell r="E742">
            <v>789</v>
          </cell>
          <cell r="F742">
            <v>0</v>
          </cell>
          <cell r="G742" t="str">
            <v>ACREEDORES DIVERSOS DE ADMINISTRACION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  <cell r="AA742">
            <v>0</v>
          </cell>
          <cell r="AB742">
            <v>0</v>
          </cell>
          <cell r="AE742">
            <v>789</v>
          </cell>
          <cell r="AF742">
            <v>0</v>
          </cell>
          <cell r="AG742" t="str">
            <v>ACREEDORES DIVERSOS DE ADMINISTRACION</v>
          </cell>
          <cell r="AH742">
            <v>0</v>
          </cell>
          <cell r="AI742">
            <v>0</v>
          </cell>
        </row>
        <row r="743">
          <cell r="A743">
            <v>80200</v>
          </cell>
          <cell r="B743" t="e">
            <v>#N/A</v>
          </cell>
          <cell r="C743" t="e">
            <v>#N/A</v>
          </cell>
          <cell r="D743">
            <v>80200</v>
          </cell>
          <cell r="E743">
            <v>802</v>
          </cell>
          <cell r="F743">
            <v>0</v>
          </cell>
          <cell r="G743" t="str">
            <v>MENSAJERIA OTROS SERVICIO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802</v>
          </cell>
          <cell r="AF743">
            <v>0</v>
          </cell>
          <cell r="AG743" t="str">
            <v>MENSAJERIA OTROS SERVICIO</v>
          </cell>
          <cell r="AH743">
            <v>0</v>
          </cell>
          <cell r="AI743">
            <v>0</v>
          </cell>
        </row>
        <row r="744">
          <cell r="A744">
            <v>80201</v>
          </cell>
          <cell r="B744" t="e">
            <v>#N/A</v>
          </cell>
          <cell r="C744" t="e">
            <v>#N/A</v>
          </cell>
          <cell r="D744">
            <v>80201</v>
          </cell>
          <cell r="E744">
            <v>802</v>
          </cell>
          <cell r="F744">
            <v>1</v>
          </cell>
          <cell r="G744" t="str">
            <v>MENSAJERIA OTROS SERVICIO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802</v>
          </cell>
          <cell r="AF744">
            <v>1</v>
          </cell>
          <cell r="AG744" t="str">
            <v>MENSAJERIA OTROS SERVICIO</v>
          </cell>
          <cell r="AH744">
            <v>0</v>
          </cell>
          <cell r="AI744">
            <v>0</v>
          </cell>
        </row>
        <row r="745">
          <cell r="A745">
            <v>80500</v>
          </cell>
          <cell r="B745" t="e">
            <v>#N/A</v>
          </cell>
          <cell r="C745" t="e">
            <v>#N/A</v>
          </cell>
          <cell r="D745">
            <v>80500</v>
          </cell>
          <cell r="E745">
            <v>805</v>
          </cell>
          <cell r="F745">
            <v>0</v>
          </cell>
          <cell r="G745" t="str">
            <v>90% INFRACCIONES DE TRANSITO AREA MET.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805</v>
          </cell>
          <cell r="AF745">
            <v>0</v>
          </cell>
          <cell r="AG745" t="str">
            <v>90% INFRACCIONES DE TRANSITO AREA MET.</v>
          </cell>
          <cell r="AH745">
            <v>0</v>
          </cell>
          <cell r="AI745">
            <v>0</v>
          </cell>
        </row>
        <row r="746">
          <cell r="A746">
            <v>80502</v>
          </cell>
          <cell r="B746" t="e">
            <v>#N/A</v>
          </cell>
          <cell r="C746" t="e">
            <v>#N/A</v>
          </cell>
          <cell r="D746">
            <v>80502</v>
          </cell>
          <cell r="E746">
            <v>805</v>
          </cell>
          <cell r="F746">
            <v>2</v>
          </cell>
          <cell r="G746" t="str">
            <v>IMPTO. MEJ. ESP. GARCIA N.L.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805</v>
          </cell>
          <cell r="AF746">
            <v>2</v>
          </cell>
          <cell r="AG746" t="str">
            <v>IMPTO. MEJ. ESP. GARCIA N.L.</v>
          </cell>
          <cell r="AH746">
            <v>0</v>
          </cell>
          <cell r="AI746">
            <v>0</v>
          </cell>
        </row>
        <row r="747">
          <cell r="A747">
            <v>80600</v>
          </cell>
          <cell r="B747" t="e">
            <v>#N/A</v>
          </cell>
          <cell r="C747" t="e">
            <v>#N/A</v>
          </cell>
          <cell r="D747">
            <v>80600</v>
          </cell>
          <cell r="E747">
            <v>806</v>
          </cell>
          <cell r="F747">
            <v>0</v>
          </cell>
          <cell r="G747" t="str">
            <v>PLUSVALIA LINCOLN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806</v>
          </cell>
          <cell r="AF747">
            <v>0</v>
          </cell>
          <cell r="AG747" t="str">
            <v>PLUSVALIA LINCOLN</v>
          </cell>
          <cell r="AH747">
            <v>0</v>
          </cell>
          <cell r="AI747">
            <v>0</v>
          </cell>
        </row>
        <row r="748">
          <cell r="A748">
            <v>80601</v>
          </cell>
          <cell r="B748" t="e">
            <v>#N/A</v>
          </cell>
          <cell r="C748" t="e">
            <v>#N/A</v>
          </cell>
          <cell r="D748">
            <v>80601</v>
          </cell>
          <cell r="E748">
            <v>806</v>
          </cell>
          <cell r="F748">
            <v>1</v>
          </cell>
          <cell r="G748" t="str">
            <v>IMP.MEJORA ESPECIFICA PLUSVALIA LINCOLN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806</v>
          </cell>
          <cell r="AF748">
            <v>1</v>
          </cell>
          <cell r="AG748" t="str">
            <v>IMP.MEJORA ESPECIFICA PLUSVALIA LINCOLN</v>
          </cell>
          <cell r="AH748">
            <v>0</v>
          </cell>
          <cell r="AI748">
            <v>0</v>
          </cell>
        </row>
        <row r="749">
          <cell r="A749">
            <v>80602</v>
          </cell>
          <cell r="B749" t="e">
            <v>#N/A</v>
          </cell>
          <cell r="C749" t="e">
            <v>#N/A</v>
          </cell>
          <cell r="D749">
            <v>80602</v>
          </cell>
          <cell r="E749">
            <v>806</v>
          </cell>
          <cell r="F749">
            <v>2</v>
          </cell>
          <cell r="G749" t="str">
            <v>FINANCIAMIENTO PLUSVALIA LINCOLN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806</v>
          </cell>
          <cell r="AF749">
            <v>2</v>
          </cell>
          <cell r="AG749" t="str">
            <v>FINANCIAMIENTO PLUSVALIA LINCOLN</v>
          </cell>
          <cell r="AH749">
            <v>0</v>
          </cell>
          <cell r="AI749">
            <v>0</v>
          </cell>
        </row>
        <row r="750">
          <cell r="A750">
            <v>80603</v>
          </cell>
          <cell r="B750" t="e">
            <v>#N/A</v>
          </cell>
          <cell r="C750" t="e">
            <v>#N/A</v>
          </cell>
          <cell r="D750">
            <v>80603</v>
          </cell>
          <cell r="E750">
            <v>806</v>
          </cell>
          <cell r="F750">
            <v>3</v>
          </cell>
          <cell r="G750" t="str">
            <v>COMP.S/IMP.MEJORA ESP.PLUSVALIA LINCOLN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806</v>
          </cell>
          <cell r="AF750">
            <v>3</v>
          </cell>
          <cell r="AG750" t="str">
            <v>COMP.S/IMP.MEJORA ESP.PLUSVALIA LINCOLN</v>
          </cell>
          <cell r="AH750">
            <v>0</v>
          </cell>
          <cell r="AI750">
            <v>0</v>
          </cell>
        </row>
        <row r="751">
          <cell r="A751">
            <v>80700</v>
          </cell>
          <cell r="B751" t="e">
            <v>#N/A</v>
          </cell>
          <cell r="C751" t="e">
            <v>#N/A</v>
          </cell>
          <cell r="D751">
            <v>80700</v>
          </cell>
          <cell r="E751">
            <v>807</v>
          </cell>
          <cell r="F751">
            <v>0</v>
          </cell>
          <cell r="G751" t="str">
            <v>RET DEL 2 AL MILLAR S/RECURSOS RAMO 33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  <cell r="AA751">
            <v>0</v>
          </cell>
          <cell r="AB751">
            <v>0</v>
          </cell>
          <cell r="AE751">
            <v>807</v>
          </cell>
          <cell r="AF751">
            <v>0</v>
          </cell>
          <cell r="AG751" t="str">
            <v>RET DEL 2 AL MILLAR S/RECURSOS RAMO 33</v>
          </cell>
          <cell r="AH751">
            <v>0</v>
          </cell>
          <cell r="AI751">
            <v>0</v>
          </cell>
        </row>
        <row r="752">
          <cell r="A752">
            <v>80800</v>
          </cell>
          <cell r="B752" t="e">
            <v>#N/A</v>
          </cell>
          <cell r="C752" t="e">
            <v>#N/A</v>
          </cell>
          <cell r="D752">
            <v>80800</v>
          </cell>
          <cell r="E752">
            <v>808</v>
          </cell>
          <cell r="F752">
            <v>0</v>
          </cell>
          <cell r="G752" t="str">
            <v>RET DEL 5 AL MILLAR P/INSP Y VIG DE O.P.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808</v>
          </cell>
          <cell r="AF752">
            <v>0</v>
          </cell>
          <cell r="AG752" t="str">
            <v>RET DEL 5 AL MILLAR P/INSP Y VIG DE O.P.</v>
          </cell>
          <cell r="AH752">
            <v>0</v>
          </cell>
          <cell r="AI752">
            <v>0</v>
          </cell>
        </row>
        <row r="753">
          <cell r="A753">
            <v>81700</v>
          </cell>
          <cell r="B753" t="e">
            <v>#N/A</v>
          </cell>
          <cell r="C753" t="e">
            <v>#N/A</v>
          </cell>
          <cell r="D753">
            <v>81700</v>
          </cell>
          <cell r="E753">
            <v>817</v>
          </cell>
          <cell r="F753">
            <v>0</v>
          </cell>
          <cell r="G753" t="str">
            <v>APORT.DE CONT. P/ICIC (2 AL MILLAR)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817</v>
          </cell>
          <cell r="AF753">
            <v>0</v>
          </cell>
          <cell r="AG753" t="str">
            <v>APORT.DE CONT. P/ICIC (2 AL MILLAR)</v>
          </cell>
          <cell r="AH753">
            <v>0</v>
          </cell>
          <cell r="AI753">
            <v>0</v>
          </cell>
        </row>
        <row r="754">
          <cell r="A754">
            <v>82500</v>
          </cell>
          <cell r="B754" t="e">
            <v>#N/A</v>
          </cell>
          <cell r="C754" t="e">
            <v>#N/A</v>
          </cell>
          <cell r="D754">
            <v>82500</v>
          </cell>
          <cell r="E754">
            <v>825</v>
          </cell>
          <cell r="F754">
            <v>0</v>
          </cell>
          <cell r="G754" t="str">
            <v>PROGRAMA TIERRA PROPIA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825</v>
          </cell>
          <cell r="AF754">
            <v>0</v>
          </cell>
          <cell r="AG754" t="str">
            <v>PROGRAMA TIERRA PROPIA</v>
          </cell>
          <cell r="AH754">
            <v>0</v>
          </cell>
          <cell r="AI754">
            <v>0</v>
          </cell>
        </row>
        <row r="755">
          <cell r="A755">
            <v>83900</v>
          </cell>
          <cell r="B755" t="e">
            <v>#N/A</v>
          </cell>
          <cell r="C755" t="e">
            <v>#N/A</v>
          </cell>
          <cell r="D755">
            <v>83900</v>
          </cell>
          <cell r="E755">
            <v>839</v>
          </cell>
          <cell r="F755">
            <v>0</v>
          </cell>
          <cell r="G755" t="str">
            <v>DEP EN GARANTIA FIANZAS PODER JUD P/ANO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839</v>
          </cell>
          <cell r="AF755">
            <v>0</v>
          </cell>
          <cell r="AG755" t="str">
            <v>DEP EN GARANTIA FIANZAS PODER JUD P/ANO</v>
          </cell>
          <cell r="AH755">
            <v>0</v>
          </cell>
          <cell r="AI755">
            <v>0</v>
          </cell>
        </row>
        <row r="756">
          <cell r="A756">
            <v>83901</v>
          </cell>
          <cell r="B756" t="e">
            <v>#N/A</v>
          </cell>
          <cell r="C756" t="e">
            <v>#N/A</v>
          </cell>
          <cell r="D756">
            <v>83901</v>
          </cell>
          <cell r="E756">
            <v>839</v>
          </cell>
          <cell r="F756">
            <v>1</v>
          </cell>
          <cell r="G756" t="str">
            <v>FIANZAS DE INTERES SOCIAL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839</v>
          </cell>
          <cell r="AF756">
            <v>1</v>
          </cell>
          <cell r="AG756" t="str">
            <v>FIANZAS DE INTERES SOCIAL</v>
          </cell>
          <cell r="AH756">
            <v>0</v>
          </cell>
          <cell r="AI756">
            <v>0</v>
          </cell>
        </row>
        <row r="757">
          <cell r="A757">
            <v>84000</v>
          </cell>
          <cell r="B757" t="e">
            <v>#N/A</v>
          </cell>
          <cell r="C757" t="e">
            <v>#N/A</v>
          </cell>
          <cell r="D757">
            <v>84000</v>
          </cell>
          <cell r="E757">
            <v>840</v>
          </cell>
          <cell r="F757">
            <v>0</v>
          </cell>
          <cell r="G757" t="str">
            <v>DEP DE RENTA JUZGADOS PTE ANO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840</v>
          </cell>
          <cell r="AF757">
            <v>0</v>
          </cell>
          <cell r="AG757" t="str">
            <v>DEP DE RENTA JUZGADOS PTE ANO</v>
          </cell>
          <cell r="AH757">
            <v>0</v>
          </cell>
          <cell r="AI757">
            <v>0</v>
          </cell>
        </row>
        <row r="758">
          <cell r="A758">
            <v>85000</v>
          </cell>
          <cell r="B758" t="e">
            <v>#N/A</v>
          </cell>
          <cell r="C758" t="e">
            <v>#N/A</v>
          </cell>
          <cell r="D758">
            <v>85000</v>
          </cell>
          <cell r="E758">
            <v>850</v>
          </cell>
          <cell r="F758">
            <v>0</v>
          </cell>
          <cell r="G758" t="str">
            <v>ACREEDORES DIVERSOS ADMINISTRACION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850</v>
          </cell>
          <cell r="AF758">
            <v>0</v>
          </cell>
          <cell r="AG758" t="str">
            <v>ACREEDORES DIVERSOS ADMINISTRACION</v>
          </cell>
          <cell r="AH758">
            <v>0</v>
          </cell>
          <cell r="AI758">
            <v>0</v>
          </cell>
        </row>
        <row r="759">
          <cell r="A759">
            <v>89000</v>
          </cell>
          <cell r="B759" t="e">
            <v>#N/A</v>
          </cell>
          <cell r="C759" t="e">
            <v>#N/A</v>
          </cell>
          <cell r="D759">
            <v>89000</v>
          </cell>
          <cell r="E759">
            <v>890</v>
          </cell>
          <cell r="F759">
            <v>0</v>
          </cell>
          <cell r="G759" t="str">
            <v>TRANSFERENCIAS INFORMATICA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890</v>
          </cell>
          <cell r="AF759">
            <v>0</v>
          </cell>
          <cell r="AG759" t="str">
            <v>TRANSFERENCIAS INFORMATICA</v>
          </cell>
          <cell r="AH759">
            <v>0</v>
          </cell>
          <cell r="AI759">
            <v>0</v>
          </cell>
        </row>
        <row r="760">
          <cell r="A760">
            <v>89001</v>
          </cell>
          <cell r="B760" t="e">
            <v>#N/A</v>
          </cell>
          <cell r="C760" t="e">
            <v>#N/A</v>
          </cell>
          <cell r="D760">
            <v>89001</v>
          </cell>
          <cell r="E760">
            <v>890</v>
          </cell>
          <cell r="F760">
            <v>1</v>
          </cell>
          <cell r="G760" t="str">
            <v>TRANSFERENCIAS DEPOSITOS DEL DIA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890</v>
          </cell>
          <cell r="AF760">
            <v>1</v>
          </cell>
          <cell r="AG760" t="str">
            <v>TRANSFERENCIAS DEPOSITOS DEL DIA</v>
          </cell>
          <cell r="AH760">
            <v>0</v>
          </cell>
          <cell r="AI760">
            <v>0</v>
          </cell>
        </row>
        <row r="761">
          <cell r="A761">
            <v>89102</v>
          </cell>
          <cell r="B761" t="e">
            <v>#N/A</v>
          </cell>
          <cell r="C761" t="e">
            <v>#N/A</v>
          </cell>
          <cell r="D761">
            <v>89102</v>
          </cell>
          <cell r="E761">
            <v>891</v>
          </cell>
          <cell r="F761">
            <v>2</v>
          </cell>
          <cell r="G761" t="str">
            <v>RESTO MUNICIPIOS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891</v>
          </cell>
          <cell r="AF761">
            <v>2</v>
          </cell>
          <cell r="AG761" t="str">
            <v>RESTO MUNICIPIOS</v>
          </cell>
          <cell r="AH761">
            <v>0</v>
          </cell>
          <cell r="AI761">
            <v>0</v>
          </cell>
        </row>
        <row r="762">
          <cell r="A762">
            <v>89201</v>
          </cell>
          <cell r="B762" t="e">
            <v>#N/A</v>
          </cell>
          <cell r="C762" t="e">
            <v>#N/A</v>
          </cell>
          <cell r="D762">
            <v>89201</v>
          </cell>
          <cell r="E762">
            <v>892</v>
          </cell>
          <cell r="F762">
            <v>1</v>
          </cell>
          <cell r="G762" t="str">
            <v>ISR H.CONGRESO DEL ESTADO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892</v>
          </cell>
          <cell r="AF762">
            <v>1</v>
          </cell>
          <cell r="AG762" t="str">
            <v>ISR H.CONGRESO DEL ESTADO</v>
          </cell>
          <cell r="AH762">
            <v>0</v>
          </cell>
          <cell r="AI762">
            <v>0</v>
          </cell>
        </row>
        <row r="763">
          <cell r="A763">
            <v>89202</v>
          </cell>
          <cell r="B763" t="e">
            <v>#N/A</v>
          </cell>
          <cell r="C763" t="e">
            <v>#N/A</v>
          </cell>
          <cell r="D763">
            <v>89202</v>
          </cell>
          <cell r="E763">
            <v>892</v>
          </cell>
          <cell r="F763">
            <v>2</v>
          </cell>
          <cell r="G763" t="str">
            <v>ISR TRIBUNAL SUPERIOR DE JUSTICIA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892</v>
          </cell>
          <cell r="AF763">
            <v>2</v>
          </cell>
          <cell r="AG763" t="str">
            <v>ISR TRIBUNAL SUPERIOR DE JUSTICIA</v>
          </cell>
          <cell r="AH763">
            <v>0</v>
          </cell>
          <cell r="AI763">
            <v>0</v>
          </cell>
        </row>
        <row r="764">
          <cell r="A764">
            <v>89203</v>
          </cell>
          <cell r="B764" t="e">
            <v>#N/A</v>
          </cell>
          <cell r="C764" t="e">
            <v>#N/A</v>
          </cell>
          <cell r="D764">
            <v>89203</v>
          </cell>
          <cell r="E764">
            <v>892</v>
          </cell>
          <cell r="F764">
            <v>3</v>
          </cell>
          <cell r="G764" t="str">
            <v>ISR CONTADURIA MAYOR DE HACIENDA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892</v>
          </cell>
          <cell r="AF764">
            <v>3</v>
          </cell>
          <cell r="AG764" t="str">
            <v>ISR CONTADURIA MAYOR DE HACIENDA</v>
          </cell>
          <cell r="AH764">
            <v>0</v>
          </cell>
          <cell r="AI764">
            <v>0</v>
          </cell>
        </row>
        <row r="765">
          <cell r="A765">
            <v>89204</v>
          </cell>
          <cell r="B765" t="e">
            <v>#N/A</v>
          </cell>
          <cell r="C765" t="e">
            <v>#N/A</v>
          </cell>
          <cell r="D765">
            <v>89204</v>
          </cell>
          <cell r="E765">
            <v>892</v>
          </cell>
          <cell r="F765">
            <v>4</v>
          </cell>
          <cell r="G765" t="str">
            <v>ISR FIDEICOMISO DE SEGURIDAD PUBLICA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892</v>
          </cell>
          <cell r="AF765">
            <v>4</v>
          </cell>
          <cell r="AG765" t="str">
            <v>ISR FIDEICOMISO DE SEGURIDAD PUBLICA</v>
          </cell>
          <cell r="AH765">
            <v>0</v>
          </cell>
          <cell r="AI765">
            <v>0</v>
          </cell>
        </row>
        <row r="766">
          <cell r="A766">
            <v>89205</v>
          </cell>
          <cell r="B766" t="e">
            <v>#N/A</v>
          </cell>
          <cell r="C766" t="e">
            <v>#N/A</v>
          </cell>
          <cell r="D766">
            <v>89205</v>
          </cell>
          <cell r="E766">
            <v>892</v>
          </cell>
          <cell r="F766">
            <v>5</v>
          </cell>
          <cell r="G766" t="str">
            <v>ISR NORMAL SUPERIOR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892</v>
          </cell>
          <cell r="AF766">
            <v>5</v>
          </cell>
          <cell r="AG766" t="str">
            <v>ISR NORMAL SUPERIOR</v>
          </cell>
          <cell r="AH766">
            <v>0</v>
          </cell>
          <cell r="AI766">
            <v>0</v>
          </cell>
        </row>
        <row r="767">
          <cell r="A767">
            <v>89206</v>
          </cell>
          <cell r="B767" t="e">
            <v>#N/A</v>
          </cell>
          <cell r="C767" t="e">
            <v>#N/A</v>
          </cell>
          <cell r="D767">
            <v>89206</v>
          </cell>
          <cell r="E767">
            <v>892</v>
          </cell>
          <cell r="F767">
            <v>6</v>
          </cell>
          <cell r="G767" t="str">
            <v>ISR CONSEJO DE LA JUDICATURA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892</v>
          </cell>
          <cell r="AF767">
            <v>6</v>
          </cell>
          <cell r="AG767" t="str">
            <v>ISR CONSEJO DE LA JUDICATURA</v>
          </cell>
          <cell r="AH767">
            <v>0</v>
          </cell>
          <cell r="AI767">
            <v>0</v>
          </cell>
        </row>
        <row r="768">
          <cell r="A768">
            <v>89207</v>
          </cell>
          <cell r="B768" t="e">
            <v>#N/A</v>
          </cell>
          <cell r="C768" t="e">
            <v>#N/A</v>
          </cell>
          <cell r="D768">
            <v>89207</v>
          </cell>
          <cell r="E768">
            <v>892</v>
          </cell>
          <cell r="F768">
            <v>7</v>
          </cell>
          <cell r="G768" t="str">
            <v>ISR ESCUELAS DE CALIDAD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892</v>
          </cell>
          <cell r="AF768">
            <v>7</v>
          </cell>
          <cell r="AG768" t="str">
            <v>ISR ESCUELAS DE CALIDAD</v>
          </cell>
          <cell r="AH768">
            <v>0</v>
          </cell>
          <cell r="AI768">
            <v>0</v>
          </cell>
        </row>
        <row r="769">
          <cell r="A769">
            <v>89208</v>
          </cell>
          <cell r="B769" t="e">
            <v>#N/A</v>
          </cell>
          <cell r="C769" t="e">
            <v>#N/A</v>
          </cell>
          <cell r="D769">
            <v>89208</v>
          </cell>
          <cell r="E769">
            <v>892</v>
          </cell>
          <cell r="F769">
            <v>8</v>
          </cell>
          <cell r="G769" t="str">
            <v>ISR FIRECOM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892</v>
          </cell>
          <cell r="AF769">
            <v>8</v>
          </cell>
          <cell r="AG769" t="str">
            <v>ISR FIRECOM</v>
          </cell>
          <cell r="AH769">
            <v>0</v>
          </cell>
          <cell r="AI769">
            <v>0</v>
          </cell>
        </row>
        <row r="770">
          <cell r="A770">
            <v>89209</v>
          </cell>
          <cell r="B770" t="e">
            <v>#N/A</v>
          </cell>
          <cell r="C770" t="e">
            <v>#N/A</v>
          </cell>
          <cell r="D770">
            <v>89209</v>
          </cell>
          <cell r="E770">
            <v>892</v>
          </cell>
          <cell r="F770">
            <v>9</v>
          </cell>
          <cell r="G770" t="str">
            <v>ISR FID.FONDO DE FOM.AGROPECUARIO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892</v>
          </cell>
          <cell r="AF770">
            <v>9</v>
          </cell>
          <cell r="AG770" t="str">
            <v>ISR FID.FONDO DE FOM.AGROPECUARIO</v>
          </cell>
          <cell r="AH770">
            <v>0</v>
          </cell>
          <cell r="AI770">
            <v>0</v>
          </cell>
        </row>
        <row r="771">
          <cell r="A771">
            <v>89210</v>
          </cell>
          <cell r="B771" t="e">
            <v>#N/A</v>
          </cell>
          <cell r="C771" t="e">
            <v>#N/A</v>
          </cell>
          <cell r="D771">
            <v>89210</v>
          </cell>
          <cell r="E771">
            <v>892</v>
          </cell>
          <cell r="F771">
            <v>10</v>
          </cell>
          <cell r="G771" t="str">
            <v>ISR CONTRALORIA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892</v>
          </cell>
          <cell r="AF771">
            <v>10</v>
          </cell>
          <cell r="AG771" t="str">
            <v>ISR CONTRALORIA</v>
          </cell>
          <cell r="AH771">
            <v>0</v>
          </cell>
          <cell r="AI771">
            <v>0</v>
          </cell>
        </row>
        <row r="772">
          <cell r="A772">
            <v>89211</v>
          </cell>
          <cell r="B772" t="e">
            <v>#N/A</v>
          </cell>
          <cell r="C772" t="e">
            <v>#N/A</v>
          </cell>
          <cell r="D772">
            <v>89211</v>
          </cell>
          <cell r="E772">
            <v>892</v>
          </cell>
          <cell r="F772">
            <v>11</v>
          </cell>
          <cell r="G772" t="str">
            <v>FONDO DE AHORRO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892</v>
          </cell>
          <cell r="AF772">
            <v>11</v>
          </cell>
          <cell r="AG772" t="str">
            <v>FONDO DE AHORRO</v>
          </cell>
          <cell r="AH772">
            <v>0</v>
          </cell>
          <cell r="AI772">
            <v>0</v>
          </cell>
        </row>
        <row r="773">
          <cell r="A773">
            <v>0</v>
          </cell>
          <cell r="B773" t="e">
            <v>#N/A</v>
          </cell>
          <cell r="C773" t="e">
            <v>#N/A</v>
          </cell>
          <cell r="D773">
            <v>0</v>
          </cell>
          <cell r="G773" t="str">
            <v>SUB TOTAL PARTICIPACIONES FEDERALES A MPIOS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0</v>
          </cell>
          <cell r="AF773">
            <v>0</v>
          </cell>
          <cell r="AG773" t="str">
            <v>SUB TOTAL PARTICIPACIONES FEDERALES A MPIOS</v>
          </cell>
          <cell r="AH773">
            <v>0</v>
          </cell>
          <cell r="AI773">
            <v>0</v>
          </cell>
        </row>
        <row r="774">
          <cell r="A774">
            <v>0</v>
          </cell>
          <cell r="B774" t="e">
            <v>#N/A</v>
          </cell>
          <cell r="C774" t="e">
            <v>#N/A</v>
          </cell>
          <cell r="D774">
            <v>0</v>
          </cell>
          <cell r="G774" t="str">
            <v>TOTAL ACREEDORES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0</v>
          </cell>
          <cell r="AF774">
            <v>0</v>
          </cell>
          <cell r="AG774" t="str">
            <v>TOTAL ACREEDORES</v>
          </cell>
          <cell r="AH774">
            <v>0</v>
          </cell>
          <cell r="AI774">
            <v>0</v>
          </cell>
        </row>
        <row r="775">
          <cell r="A775">
            <v>0</v>
          </cell>
          <cell r="B775" t="e">
            <v>#N/A</v>
          </cell>
          <cell r="C775" t="e">
            <v>#N/A</v>
          </cell>
          <cell r="D775">
            <v>0</v>
          </cell>
          <cell r="G775" t="str">
            <v>DEUDORES DIVERSOS DE ADMINISTRACION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0</v>
          </cell>
          <cell r="AF775">
            <v>0</v>
          </cell>
          <cell r="AG775" t="str">
            <v>DEUDORES DIVERSOS DE ADMINISTRACION</v>
          </cell>
          <cell r="AH775">
            <v>0</v>
          </cell>
          <cell r="AI775">
            <v>0</v>
          </cell>
        </row>
        <row r="776">
          <cell r="A776">
            <v>90200</v>
          </cell>
          <cell r="B776" t="e">
            <v>#N/A</v>
          </cell>
          <cell r="C776" t="e">
            <v>#N/A</v>
          </cell>
          <cell r="D776">
            <v>90200</v>
          </cell>
          <cell r="E776">
            <v>902</v>
          </cell>
          <cell r="F776">
            <v>0</v>
          </cell>
          <cell r="G776" t="str">
            <v>DEUDORES DIVERSOS DE ADMINISTRACION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902</v>
          </cell>
          <cell r="AF776">
            <v>0</v>
          </cell>
          <cell r="AG776" t="str">
            <v>DEUDORES DIVERSOS DE ADMINISTRACION</v>
          </cell>
          <cell r="AH776">
            <v>0</v>
          </cell>
          <cell r="AI776">
            <v>0</v>
          </cell>
        </row>
        <row r="777">
          <cell r="A777">
            <v>90201</v>
          </cell>
          <cell r="B777" t="e">
            <v>#N/A</v>
          </cell>
          <cell r="C777" t="e">
            <v>#N/A</v>
          </cell>
          <cell r="D777">
            <v>90201</v>
          </cell>
          <cell r="E777">
            <v>902</v>
          </cell>
          <cell r="F777">
            <v>1</v>
          </cell>
          <cell r="G777" t="str">
            <v>DEUDORES DIVERSOS DIRECC DE RECAUDACION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902</v>
          </cell>
          <cell r="AF777">
            <v>1</v>
          </cell>
          <cell r="AG777" t="str">
            <v>DEUDORES DIVERSOS DIRECC DE RECAUDACION</v>
          </cell>
          <cell r="AH777">
            <v>0</v>
          </cell>
          <cell r="AI777">
            <v>0</v>
          </cell>
        </row>
        <row r="778">
          <cell r="A778">
            <v>90202</v>
          </cell>
          <cell r="B778" t="e">
            <v>#N/A</v>
          </cell>
          <cell r="C778" t="e">
            <v>#N/A</v>
          </cell>
          <cell r="D778">
            <v>90202</v>
          </cell>
          <cell r="E778">
            <v>902</v>
          </cell>
          <cell r="F778">
            <v>2</v>
          </cell>
          <cell r="G778" t="str">
            <v>DEUDORES DIVERSOS INST.CONTROL VEHICULAR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902</v>
          </cell>
          <cell r="AF778">
            <v>2</v>
          </cell>
          <cell r="AG778" t="str">
            <v>DEUDORES DIVERSOS INST.CONTROL VEHICULAR</v>
          </cell>
          <cell r="AH778">
            <v>0</v>
          </cell>
          <cell r="AI778">
            <v>0</v>
          </cell>
        </row>
        <row r="779">
          <cell r="A779">
            <v>95000</v>
          </cell>
          <cell r="B779" t="e">
            <v>#N/A</v>
          </cell>
          <cell r="C779" t="e">
            <v>#N/A</v>
          </cell>
          <cell r="D779">
            <v>95000</v>
          </cell>
          <cell r="E779">
            <v>950</v>
          </cell>
          <cell r="F779">
            <v>0</v>
          </cell>
          <cell r="G779" t="str">
            <v>DEPOSITOS DIVERSOS DE ADMINISTRACION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950</v>
          </cell>
          <cell r="AF779">
            <v>0</v>
          </cell>
          <cell r="AG779" t="str">
            <v>DEPOSITOS DIVERSOS DE ADMINISTRACION</v>
          </cell>
          <cell r="AH779">
            <v>0</v>
          </cell>
          <cell r="AI779">
            <v>0</v>
          </cell>
        </row>
        <row r="780">
          <cell r="A780">
            <v>95100</v>
          </cell>
          <cell r="B780" t="e">
            <v>#N/A</v>
          </cell>
          <cell r="C780" t="e">
            <v>#N/A</v>
          </cell>
          <cell r="D780">
            <v>95100</v>
          </cell>
          <cell r="E780">
            <v>951</v>
          </cell>
          <cell r="F780">
            <v>0</v>
          </cell>
          <cell r="G780" t="str">
            <v>INSTITUTO CONTROL VEH.RECURSOS PROPIOS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951</v>
          </cell>
          <cell r="AF780">
            <v>0</v>
          </cell>
          <cell r="AG780" t="str">
            <v>INSTITUTO CONTROL VEH.RECURSOS PROPIOS</v>
          </cell>
          <cell r="AH780">
            <v>0</v>
          </cell>
          <cell r="AI780">
            <v>0</v>
          </cell>
        </row>
        <row r="781">
          <cell r="A781">
            <v>95101</v>
          </cell>
          <cell r="B781" t="e">
            <v>#N/A</v>
          </cell>
          <cell r="C781" t="e">
            <v>#N/A</v>
          </cell>
          <cell r="D781">
            <v>95101</v>
          </cell>
          <cell r="E781">
            <v>951</v>
          </cell>
          <cell r="F781">
            <v>1</v>
          </cell>
          <cell r="G781" t="str">
            <v>DERECHOS DE CONTROL VEHICULAR PTE.AÑO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  <cell r="AA781">
            <v>0</v>
          </cell>
          <cell r="AB781">
            <v>0</v>
          </cell>
          <cell r="AE781">
            <v>951</v>
          </cell>
          <cell r="AF781">
            <v>1</v>
          </cell>
          <cell r="AG781" t="str">
            <v>DERECHOS DE CONTROL VEHICULAR PTE.AÑO</v>
          </cell>
          <cell r="AH781">
            <v>0</v>
          </cell>
          <cell r="AI781">
            <v>0</v>
          </cell>
        </row>
        <row r="782">
          <cell r="A782">
            <v>95102</v>
          </cell>
          <cell r="B782" t="e">
            <v>#N/A</v>
          </cell>
          <cell r="C782" t="e">
            <v>#N/A</v>
          </cell>
          <cell r="D782">
            <v>95102</v>
          </cell>
          <cell r="E782">
            <v>951</v>
          </cell>
          <cell r="F782">
            <v>2</v>
          </cell>
          <cell r="G782" t="str">
            <v>DERECHOS DE CONTROL VEHICULAR REZAGOS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951</v>
          </cell>
          <cell r="AF782">
            <v>2</v>
          </cell>
          <cell r="AG782" t="str">
            <v>DERECHOS DE CONTROL VEHICULAR REZAGOS</v>
          </cell>
          <cell r="AH782">
            <v>0</v>
          </cell>
          <cell r="AI782">
            <v>0</v>
          </cell>
        </row>
        <row r="783">
          <cell r="A783">
            <v>95103</v>
          </cell>
          <cell r="B783" t="e">
            <v>#N/A</v>
          </cell>
          <cell r="C783" t="e">
            <v>#N/A</v>
          </cell>
          <cell r="D783">
            <v>95103</v>
          </cell>
          <cell r="E783">
            <v>951</v>
          </cell>
          <cell r="F783">
            <v>3</v>
          </cell>
          <cell r="G783" t="str">
            <v>DEVOLUCION CONTROL VEHICULAR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951</v>
          </cell>
          <cell r="AF783">
            <v>3</v>
          </cell>
          <cell r="AG783" t="str">
            <v>DEVOLUCION CONTROL VEHICULAR</v>
          </cell>
          <cell r="AH783">
            <v>0</v>
          </cell>
          <cell r="AI783">
            <v>0</v>
          </cell>
        </row>
        <row r="784">
          <cell r="A784">
            <v>95104</v>
          </cell>
          <cell r="B784" t="e">
            <v>#N/A</v>
          </cell>
          <cell r="C784" t="e">
            <v>#N/A</v>
          </cell>
          <cell r="D784">
            <v>95104</v>
          </cell>
          <cell r="E784">
            <v>951</v>
          </cell>
          <cell r="F784">
            <v>4</v>
          </cell>
          <cell r="G784" t="str">
            <v>SUBSIDIO 10% Y 5%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951</v>
          </cell>
          <cell r="AF784">
            <v>4</v>
          </cell>
          <cell r="AG784" t="str">
            <v>SUBSIDIO 10% Y 5%</v>
          </cell>
          <cell r="AH784">
            <v>0</v>
          </cell>
          <cell r="AI784">
            <v>0</v>
          </cell>
        </row>
        <row r="785">
          <cell r="A785">
            <v>95105</v>
          </cell>
          <cell r="B785" t="e">
            <v>#N/A</v>
          </cell>
          <cell r="C785" t="e">
            <v>#N/A</v>
          </cell>
          <cell r="D785">
            <v>95105</v>
          </cell>
          <cell r="E785">
            <v>951</v>
          </cell>
          <cell r="F785">
            <v>5</v>
          </cell>
          <cell r="G785" t="str">
            <v>SUBSIDIO ANTIGUEDAD 5 AÑOS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951</v>
          </cell>
          <cell r="AF785">
            <v>5</v>
          </cell>
          <cell r="AG785" t="str">
            <v>SUBSIDIO ANTIGUEDAD 5 AÑOS</v>
          </cell>
          <cell r="AH785">
            <v>0</v>
          </cell>
          <cell r="AI785">
            <v>0</v>
          </cell>
        </row>
        <row r="786">
          <cell r="A786">
            <v>95106</v>
          </cell>
          <cell r="B786" t="e">
            <v>#N/A</v>
          </cell>
          <cell r="C786" t="e">
            <v>#N/A</v>
          </cell>
          <cell r="D786">
            <v>95106</v>
          </cell>
          <cell r="E786">
            <v>951</v>
          </cell>
          <cell r="F786">
            <v>6</v>
          </cell>
          <cell r="G786" t="str">
            <v>SUBSIDIO ANTIGUEDAD 10 AÑOS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951</v>
          </cell>
          <cell r="AF786">
            <v>6</v>
          </cell>
          <cell r="AG786" t="str">
            <v>SUBSIDIO ANTIGUEDAD 10 AÑOS</v>
          </cell>
          <cell r="AH786">
            <v>0</v>
          </cell>
          <cell r="AI786">
            <v>0</v>
          </cell>
        </row>
        <row r="787">
          <cell r="A787">
            <v>95107</v>
          </cell>
          <cell r="B787" t="e">
            <v>#N/A</v>
          </cell>
          <cell r="C787" t="e">
            <v>#N/A</v>
          </cell>
          <cell r="D787">
            <v>95107</v>
          </cell>
          <cell r="E787">
            <v>951</v>
          </cell>
          <cell r="F787">
            <v>7</v>
          </cell>
          <cell r="G787" t="str">
            <v>SUBSIDIO DERECHOS CONTROL VEHICULAR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951</v>
          </cell>
          <cell r="AF787">
            <v>7</v>
          </cell>
          <cell r="AG787" t="str">
            <v>SUBSIDIO DERECHOS CONTROL VEHICULAR</v>
          </cell>
          <cell r="AH787">
            <v>0</v>
          </cell>
          <cell r="AI787">
            <v>0</v>
          </cell>
        </row>
        <row r="788">
          <cell r="A788">
            <v>95108</v>
          </cell>
          <cell r="B788" t="e">
            <v>#N/A</v>
          </cell>
          <cell r="C788" t="e">
            <v>#N/A</v>
          </cell>
          <cell r="D788">
            <v>95108</v>
          </cell>
          <cell r="E788">
            <v>951</v>
          </cell>
          <cell r="F788">
            <v>8</v>
          </cell>
          <cell r="G788" t="str">
            <v>SUB.MAT.CONT.VEH.A PERS.MAYORES 65 AÑOS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951</v>
          </cell>
          <cell r="AF788">
            <v>8</v>
          </cell>
          <cell r="AG788" t="str">
            <v>SUB.MAT.CONT.VEH.A PERS.MAYORES 65 AÑOS</v>
          </cell>
          <cell r="AH788">
            <v>0</v>
          </cell>
          <cell r="AI788">
            <v>0</v>
          </cell>
        </row>
        <row r="789">
          <cell r="A789">
            <v>95109</v>
          </cell>
          <cell r="B789" t="e">
            <v>#N/A</v>
          </cell>
          <cell r="C789" t="e">
            <v>#N/A</v>
          </cell>
          <cell r="D789">
            <v>95109</v>
          </cell>
          <cell r="E789">
            <v>951</v>
          </cell>
          <cell r="F789">
            <v>9</v>
          </cell>
          <cell r="G789" t="str">
            <v>EXP.DE CERTIFICADOS DE CONTROL VEHICULAR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951</v>
          </cell>
          <cell r="AF789">
            <v>9</v>
          </cell>
          <cell r="AG789" t="str">
            <v>EXP.DE CERTIFICADOS DE CONTROL VEHICULAR</v>
          </cell>
          <cell r="AH789">
            <v>0</v>
          </cell>
          <cell r="AI789">
            <v>0</v>
          </cell>
        </row>
        <row r="790">
          <cell r="A790">
            <v>95110</v>
          </cell>
          <cell r="B790" t="e">
            <v>#N/A</v>
          </cell>
          <cell r="C790" t="e">
            <v>#N/A</v>
          </cell>
          <cell r="D790">
            <v>95110</v>
          </cell>
          <cell r="E790">
            <v>951</v>
          </cell>
          <cell r="F790">
            <v>10</v>
          </cell>
          <cell r="G790" t="str">
            <v>EXP.DE CERT.DE CONTROL VEH.OTROS ESTADOS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951</v>
          </cell>
          <cell r="AF790">
            <v>10</v>
          </cell>
          <cell r="AG790" t="str">
            <v>EXP.DE CERT.DE CONTROL VEH.OTROS ESTADOS</v>
          </cell>
          <cell r="AH790">
            <v>0</v>
          </cell>
          <cell r="AI790">
            <v>0</v>
          </cell>
        </row>
        <row r="791">
          <cell r="A791">
            <v>95111</v>
          </cell>
          <cell r="B791" t="e">
            <v>#N/A</v>
          </cell>
          <cell r="C791" t="e">
            <v>#N/A</v>
          </cell>
          <cell r="D791">
            <v>95111</v>
          </cell>
          <cell r="E791">
            <v>951</v>
          </cell>
          <cell r="F791">
            <v>11</v>
          </cell>
          <cell r="G791" t="str">
            <v>EXP.DE CERT.DE DOCUM.DE CTRL.VEHICULAR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951</v>
          </cell>
          <cell r="AF791">
            <v>11</v>
          </cell>
          <cell r="AG791" t="str">
            <v>EXP.DE CERT.DE DOCUM.DE CTRL.VEHICULAR</v>
          </cell>
          <cell r="AH791">
            <v>0</v>
          </cell>
          <cell r="AI791">
            <v>0</v>
          </cell>
        </row>
        <row r="792">
          <cell r="A792">
            <v>95112</v>
          </cell>
          <cell r="B792" t="e">
            <v>#N/A</v>
          </cell>
          <cell r="C792" t="e">
            <v>#N/A</v>
          </cell>
          <cell r="D792">
            <v>95112</v>
          </cell>
          <cell r="E792">
            <v>951</v>
          </cell>
          <cell r="F792">
            <v>12</v>
          </cell>
          <cell r="G792" t="str">
            <v>PLACAS DE CIRCULACION VEHICULAR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951</v>
          </cell>
          <cell r="AF792">
            <v>12</v>
          </cell>
          <cell r="AG792" t="str">
            <v>PLACAS DE CIRCULACION VEHICULAR</v>
          </cell>
          <cell r="AH792">
            <v>0</v>
          </cell>
          <cell r="AI792">
            <v>0</v>
          </cell>
        </row>
        <row r="793">
          <cell r="A793">
            <v>95113</v>
          </cell>
          <cell r="B793" t="e">
            <v>#N/A</v>
          </cell>
          <cell r="C793" t="e">
            <v>#N/A</v>
          </cell>
          <cell r="D793">
            <v>95113</v>
          </cell>
          <cell r="E793">
            <v>951</v>
          </cell>
          <cell r="F793">
            <v>13</v>
          </cell>
          <cell r="G793" t="str">
            <v>LICENCIAS DE MANEJAR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951</v>
          </cell>
          <cell r="AF793">
            <v>13</v>
          </cell>
          <cell r="AG793" t="str">
            <v>LICENCIAS DE MANEJAR</v>
          </cell>
          <cell r="AH793">
            <v>0</v>
          </cell>
          <cell r="AI793">
            <v>0</v>
          </cell>
        </row>
        <row r="794">
          <cell r="A794">
            <v>95114</v>
          </cell>
          <cell r="B794" t="e">
            <v>#N/A</v>
          </cell>
          <cell r="C794" t="e">
            <v>#N/A</v>
          </cell>
          <cell r="D794">
            <v>95114</v>
          </cell>
          <cell r="E794">
            <v>951</v>
          </cell>
          <cell r="F794">
            <v>14</v>
          </cell>
          <cell r="G794" t="str">
            <v>EXP.DE CERT.DE LICENCIAS DE CONDUCIR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951</v>
          </cell>
          <cell r="AF794">
            <v>14</v>
          </cell>
          <cell r="AG794" t="str">
            <v>EXP.DE CERT.DE LICENCIAS DE CONDUCIR</v>
          </cell>
          <cell r="AH794">
            <v>0</v>
          </cell>
          <cell r="AI794">
            <v>0</v>
          </cell>
        </row>
        <row r="795">
          <cell r="A795">
            <v>95115</v>
          </cell>
          <cell r="B795" t="e">
            <v>#N/A</v>
          </cell>
          <cell r="C795" t="e">
            <v>#N/A</v>
          </cell>
          <cell r="D795">
            <v>95115</v>
          </cell>
          <cell r="E795">
            <v>951</v>
          </cell>
          <cell r="F795">
            <v>15</v>
          </cell>
          <cell r="G795" t="str">
            <v>DUPLICADOS DE LICENCIAS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951</v>
          </cell>
          <cell r="AF795">
            <v>15</v>
          </cell>
          <cell r="AG795" t="str">
            <v>DUPLICADOS DE LICENCIAS</v>
          </cell>
          <cell r="AH795">
            <v>0</v>
          </cell>
          <cell r="AI795">
            <v>0</v>
          </cell>
        </row>
        <row r="796">
          <cell r="A796">
            <v>95116</v>
          </cell>
          <cell r="B796" t="e">
            <v>#N/A</v>
          </cell>
          <cell r="C796" t="e">
            <v>#N/A</v>
          </cell>
          <cell r="D796">
            <v>95116</v>
          </cell>
          <cell r="E796">
            <v>951</v>
          </cell>
          <cell r="F796">
            <v>16</v>
          </cell>
          <cell r="G796" t="str">
            <v>DUPLICADOS DE TARJETAS DE CIRCULACION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  <cell r="AA796">
            <v>0</v>
          </cell>
          <cell r="AB796">
            <v>0</v>
          </cell>
          <cell r="AE796">
            <v>951</v>
          </cell>
          <cell r="AF796">
            <v>16</v>
          </cell>
          <cell r="AG796" t="str">
            <v>DUPLICADOS DE TARJETAS DE CIRCULACION</v>
          </cell>
          <cell r="AH796">
            <v>0</v>
          </cell>
          <cell r="AI796">
            <v>0</v>
          </cell>
        </row>
        <row r="797">
          <cell r="A797">
            <v>95117</v>
          </cell>
          <cell r="B797" t="e">
            <v>#N/A</v>
          </cell>
          <cell r="C797" t="e">
            <v>#N/A</v>
          </cell>
          <cell r="D797">
            <v>95117</v>
          </cell>
          <cell r="E797">
            <v>951</v>
          </cell>
          <cell r="F797">
            <v>17</v>
          </cell>
          <cell r="G797" t="str">
            <v>BAJAS DE VEHICULOS DE MOTOR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951</v>
          </cell>
          <cell r="AF797">
            <v>17</v>
          </cell>
          <cell r="AG797" t="str">
            <v>BAJAS DE VEHICULOS DE MOTOR</v>
          </cell>
          <cell r="AH797">
            <v>0</v>
          </cell>
          <cell r="AI797">
            <v>0</v>
          </cell>
        </row>
        <row r="798">
          <cell r="A798">
            <v>95118</v>
          </cell>
          <cell r="B798" t="e">
            <v>#N/A</v>
          </cell>
          <cell r="C798" t="e">
            <v>#N/A</v>
          </cell>
          <cell r="D798">
            <v>95118</v>
          </cell>
          <cell r="E798">
            <v>951</v>
          </cell>
          <cell r="F798">
            <v>18</v>
          </cell>
          <cell r="G798" t="str">
            <v>SUBSIDIO LAMINAS CONTROL VEHICULAR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951</v>
          </cell>
          <cell r="AF798">
            <v>18</v>
          </cell>
          <cell r="AG798" t="str">
            <v>SUBSIDIO LAMINAS CONTROL VEHICULAR</v>
          </cell>
          <cell r="AH798">
            <v>0</v>
          </cell>
          <cell r="AI798">
            <v>0</v>
          </cell>
        </row>
        <row r="799">
          <cell r="A799">
            <v>95119</v>
          </cell>
          <cell r="B799" t="e">
            <v>#N/A</v>
          </cell>
          <cell r="C799" t="e">
            <v>#N/A</v>
          </cell>
          <cell r="D799">
            <v>95119</v>
          </cell>
          <cell r="E799">
            <v>951</v>
          </cell>
          <cell r="F799">
            <v>19</v>
          </cell>
          <cell r="G799" t="str">
            <v>SUBSIDIOS LICENCIAS DE MANEJO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951</v>
          </cell>
          <cell r="AF799">
            <v>19</v>
          </cell>
          <cell r="AG799" t="str">
            <v>SUBSIDIOS LICENCIAS DE MANEJO</v>
          </cell>
          <cell r="AH799">
            <v>0</v>
          </cell>
          <cell r="AI799">
            <v>0</v>
          </cell>
        </row>
        <row r="800">
          <cell r="A800">
            <v>95120</v>
          </cell>
          <cell r="B800" t="e">
            <v>#N/A</v>
          </cell>
          <cell r="C800" t="e">
            <v>#N/A</v>
          </cell>
          <cell r="D800">
            <v>95120</v>
          </cell>
          <cell r="E800">
            <v>951</v>
          </cell>
          <cell r="F800">
            <v>20</v>
          </cell>
          <cell r="G800" t="str">
            <v>MULTAS DE CONTROL VEHICULAR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951</v>
          </cell>
          <cell r="AF800">
            <v>20</v>
          </cell>
          <cell r="AG800" t="str">
            <v>MULTAS DE CONTROL VEHICULAR</v>
          </cell>
          <cell r="AH800">
            <v>0</v>
          </cell>
          <cell r="AI800">
            <v>0</v>
          </cell>
        </row>
        <row r="801">
          <cell r="A801">
            <v>95121</v>
          </cell>
          <cell r="B801" t="e">
            <v>#N/A</v>
          </cell>
          <cell r="C801" t="e">
            <v>#N/A</v>
          </cell>
          <cell r="D801">
            <v>95121</v>
          </cell>
          <cell r="E801">
            <v>951</v>
          </cell>
          <cell r="F801">
            <v>21</v>
          </cell>
          <cell r="G801" t="str">
            <v>INTERESES POR CONVENIO CONTROL VEHICULAR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951</v>
          </cell>
          <cell r="AF801">
            <v>21</v>
          </cell>
          <cell r="AG801" t="str">
            <v>INTERESES POR CONVENIO CONTROL VEHICULAR</v>
          </cell>
          <cell r="AH801">
            <v>0</v>
          </cell>
          <cell r="AI801">
            <v>0</v>
          </cell>
        </row>
        <row r="802">
          <cell r="A802">
            <v>95122</v>
          </cell>
          <cell r="B802" t="e">
            <v>#N/A</v>
          </cell>
          <cell r="C802" t="e">
            <v>#N/A</v>
          </cell>
          <cell r="D802">
            <v>95122</v>
          </cell>
          <cell r="E802">
            <v>951</v>
          </cell>
          <cell r="F802">
            <v>22</v>
          </cell>
          <cell r="G802" t="str">
            <v>SANCIONES POR CANJE DE PLACAS EXTEMP.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951</v>
          </cell>
          <cell r="AF802">
            <v>22</v>
          </cell>
          <cell r="AG802" t="str">
            <v>SANCIONES POR CANJE DE PLACAS EXTEMP.</v>
          </cell>
          <cell r="AH802">
            <v>0</v>
          </cell>
          <cell r="AI802">
            <v>0</v>
          </cell>
        </row>
        <row r="803">
          <cell r="A803">
            <v>95123</v>
          </cell>
          <cell r="B803" t="e">
            <v>#N/A</v>
          </cell>
          <cell r="C803" t="e">
            <v>#N/A</v>
          </cell>
          <cell r="D803">
            <v>95123</v>
          </cell>
          <cell r="E803">
            <v>951</v>
          </cell>
          <cell r="F803">
            <v>23</v>
          </cell>
          <cell r="G803" t="str">
            <v>SAN.DE DER.DE CONTROL VEH.PTE.AÑO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951</v>
          </cell>
          <cell r="AF803">
            <v>23</v>
          </cell>
          <cell r="AG803" t="str">
            <v>SAN.DE DER.DE CONTROL VEH.PTE.AÑO</v>
          </cell>
          <cell r="AH803">
            <v>0</v>
          </cell>
          <cell r="AI803">
            <v>0</v>
          </cell>
        </row>
        <row r="804">
          <cell r="A804">
            <v>95124</v>
          </cell>
          <cell r="B804" t="e">
            <v>#N/A</v>
          </cell>
          <cell r="C804" t="e">
            <v>#N/A</v>
          </cell>
          <cell r="D804">
            <v>95124</v>
          </cell>
          <cell r="E804">
            <v>951</v>
          </cell>
          <cell r="F804">
            <v>24</v>
          </cell>
          <cell r="G804" t="str">
            <v>SAN.DE DER.CONTROL VEH.REZAGO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951</v>
          </cell>
          <cell r="AF804">
            <v>24</v>
          </cell>
          <cell r="AG804" t="str">
            <v>SAN.DE DER.CONTROL VEH.REZAGO</v>
          </cell>
          <cell r="AH804">
            <v>0</v>
          </cell>
          <cell r="AI804">
            <v>0</v>
          </cell>
        </row>
        <row r="805">
          <cell r="A805">
            <v>95125</v>
          </cell>
          <cell r="B805" t="e">
            <v>#N/A</v>
          </cell>
          <cell r="C805" t="e">
            <v>#N/A</v>
          </cell>
          <cell r="D805">
            <v>95125</v>
          </cell>
          <cell r="E805">
            <v>951</v>
          </cell>
          <cell r="F805">
            <v>25</v>
          </cell>
          <cell r="G805" t="str">
            <v>10% INFRACC.DE TRANSITO AREA MET.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951</v>
          </cell>
          <cell r="AF805">
            <v>25</v>
          </cell>
          <cell r="AG805" t="str">
            <v>10% INFRACC.DE TRANSITO AREA MET.</v>
          </cell>
          <cell r="AH805">
            <v>0</v>
          </cell>
          <cell r="AI805">
            <v>0</v>
          </cell>
        </row>
        <row r="806">
          <cell r="A806">
            <v>95126</v>
          </cell>
          <cell r="B806" t="e">
            <v>#N/A</v>
          </cell>
          <cell r="C806" t="e">
            <v>#N/A</v>
          </cell>
          <cell r="D806">
            <v>95126</v>
          </cell>
          <cell r="E806">
            <v>951</v>
          </cell>
          <cell r="F806">
            <v>26</v>
          </cell>
          <cell r="G806" t="str">
            <v>EXCEDENTE PAGOS CONTROL VEHICULAR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951</v>
          </cell>
          <cell r="AF806">
            <v>26</v>
          </cell>
          <cell r="AG806" t="str">
            <v>EXCEDENTE PAGOS CONTROL VEHICULAR</v>
          </cell>
          <cell r="AH806">
            <v>0</v>
          </cell>
          <cell r="AI806">
            <v>0</v>
          </cell>
        </row>
        <row r="807">
          <cell r="A807">
            <v>95127</v>
          </cell>
          <cell r="B807" t="e">
            <v>#N/A</v>
          </cell>
          <cell r="C807" t="e">
            <v>#N/A</v>
          </cell>
          <cell r="D807">
            <v>95127</v>
          </cell>
          <cell r="E807">
            <v>951</v>
          </cell>
          <cell r="F807">
            <v>27</v>
          </cell>
          <cell r="G807" t="str">
            <v>RECARGOS CONVENIO CONTROL VEHICULAR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951</v>
          </cell>
          <cell r="AF807">
            <v>27</v>
          </cell>
          <cell r="AG807" t="str">
            <v>RECARGOS CONVENIO CONTROL VEHICULAR</v>
          </cell>
          <cell r="AH807">
            <v>0</v>
          </cell>
          <cell r="AI807">
            <v>0</v>
          </cell>
        </row>
        <row r="808">
          <cell r="A808">
            <v>95128</v>
          </cell>
          <cell r="B808" t="e">
            <v>#N/A</v>
          </cell>
          <cell r="C808" t="e">
            <v>#N/A</v>
          </cell>
          <cell r="D808">
            <v>95128</v>
          </cell>
          <cell r="E808">
            <v>951</v>
          </cell>
          <cell r="F808">
            <v>28</v>
          </cell>
          <cell r="G808" t="str">
            <v>GASTOS DE EJE.CONV.CONTROL VEHICULAR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951</v>
          </cell>
          <cell r="AF808">
            <v>28</v>
          </cell>
          <cell r="AG808" t="str">
            <v>GASTOS DE EJE.CONV.CONTROL VEHICULAR</v>
          </cell>
          <cell r="AH808">
            <v>0</v>
          </cell>
          <cell r="AI808">
            <v>0</v>
          </cell>
        </row>
        <row r="809">
          <cell r="A809">
            <v>95129</v>
          </cell>
          <cell r="B809" t="e">
            <v>#N/A</v>
          </cell>
          <cell r="C809" t="e">
            <v>#N/A</v>
          </cell>
          <cell r="D809">
            <v>95129</v>
          </cell>
          <cell r="E809">
            <v>951</v>
          </cell>
          <cell r="F809">
            <v>29</v>
          </cell>
          <cell r="G809" t="str">
            <v>QUALITAS COMPAÑIA DE SEGUROS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951</v>
          </cell>
          <cell r="AF809">
            <v>29</v>
          </cell>
          <cell r="AG809" t="str">
            <v>QUALITAS COMPAÑIA DE SEGUROS</v>
          </cell>
          <cell r="AH809">
            <v>0</v>
          </cell>
          <cell r="AI809">
            <v>0</v>
          </cell>
        </row>
        <row r="810">
          <cell r="A810">
            <v>95130</v>
          </cell>
          <cell r="B810" t="e">
            <v>#N/A</v>
          </cell>
          <cell r="C810" t="e">
            <v>#N/A</v>
          </cell>
          <cell r="D810">
            <v>95130</v>
          </cell>
          <cell r="E810">
            <v>951</v>
          </cell>
          <cell r="F810">
            <v>30</v>
          </cell>
          <cell r="G810" t="str">
            <v>ZURICH SEGUROS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  <cell r="AA810">
            <v>0</v>
          </cell>
          <cell r="AB810">
            <v>0</v>
          </cell>
          <cell r="AE810">
            <v>951</v>
          </cell>
          <cell r="AF810">
            <v>30</v>
          </cell>
          <cell r="AG810" t="str">
            <v>ZURICH SEGUROS</v>
          </cell>
          <cell r="AH810">
            <v>0</v>
          </cell>
          <cell r="AI810">
            <v>0</v>
          </cell>
        </row>
        <row r="811">
          <cell r="A811">
            <v>95131</v>
          </cell>
          <cell r="B811" t="e">
            <v>#N/A</v>
          </cell>
          <cell r="C811" t="e">
            <v>#N/A</v>
          </cell>
          <cell r="D811">
            <v>95131</v>
          </cell>
          <cell r="E811">
            <v>951</v>
          </cell>
          <cell r="F811">
            <v>31</v>
          </cell>
          <cell r="G811" t="str">
            <v>SEGUROS BANORTE GENERALI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  <cell r="AA811">
            <v>0</v>
          </cell>
          <cell r="AB811">
            <v>0</v>
          </cell>
          <cell r="AE811">
            <v>951</v>
          </cell>
          <cell r="AF811">
            <v>31</v>
          </cell>
          <cell r="AG811" t="str">
            <v>SEGUROS BANORTE GENERALI</v>
          </cell>
          <cell r="AH811">
            <v>0</v>
          </cell>
          <cell r="AI811">
            <v>0</v>
          </cell>
        </row>
        <row r="812">
          <cell r="A812">
            <v>95132</v>
          </cell>
          <cell r="B812" t="e">
            <v>#N/A</v>
          </cell>
          <cell r="C812" t="e">
            <v>#N/A</v>
          </cell>
          <cell r="D812">
            <v>95132</v>
          </cell>
          <cell r="E812">
            <v>951</v>
          </cell>
          <cell r="F812">
            <v>32</v>
          </cell>
          <cell r="G812" t="str">
            <v>SEGUROS ATLAS,S.A.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951</v>
          </cell>
          <cell r="AF812">
            <v>32</v>
          </cell>
          <cell r="AG812" t="str">
            <v>SEGUROS ATLAS,S.A.</v>
          </cell>
          <cell r="AH812">
            <v>0</v>
          </cell>
          <cell r="AI812">
            <v>0</v>
          </cell>
        </row>
        <row r="813">
          <cell r="A813">
            <v>95133</v>
          </cell>
          <cell r="B813" t="e">
            <v>#N/A</v>
          </cell>
          <cell r="C813" t="e">
            <v>#N/A</v>
          </cell>
          <cell r="D813">
            <v>95133</v>
          </cell>
          <cell r="E813">
            <v>951</v>
          </cell>
          <cell r="F813">
            <v>33</v>
          </cell>
          <cell r="G813" t="str">
            <v>SEGUROS AFIRME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  <cell r="AA813">
            <v>0</v>
          </cell>
          <cell r="AB813">
            <v>0</v>
          </cell>
          <cell r="AE813">
            <v>951</v>
          </cell>
          <cell r="AF813">
            <v>33</v>
          </cell>
          <cell r="AG813" t="str">
            <v>SEGUROS AFIRME</v>
          </cell>
          <cell r="AH813">
            <v>0</v>
          </cell>
          <cell r="AI813">
            <v>0</v>
          </cell>
        </row>
        <row r="814">
          <cell r="A814">
            <v>95134</v>
          </cell>
          <cell r="B814" t="e">
            <v>#N/A</v>
          </cell>
          <cell r="C814" t="e">
            <v>#N/A</v>
          </cell>
          <cell r="D814">
            <v>95134</v>
          </cell>
          <cell r="E814">
            <v>951</v>
          </cell>
          <cell r="F814">
            <v>34</v>
          </cell>
          <cell r="G814" t="str">
            <v>SEGUROS BANCOMER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  <cell r="AA814">
            <v>0</v>
          </cell>
          <cell r="AB814">
            <v>0</v>
          </cell>
          <cell r="AE814">
            <v>951</v>
          </cell>
          <cell r="AF814">
            <v>34</v>
          </cell>
          <cell r="AG814" t="str">
            <v>SEGUROS BANCOMER</v>
          </cell>
          <cell r="AH814">
            <v>0</v>
          </cell>
          <cell r="AI814">
            <v>0</v>
          </cell>
        </row>
        <row r="815">
          <cell r="A815">
            <v>95135</v>
          </cell>
          <cell r="B815" t="e">
            <v>#N/A</v>
          </cell>
          <cell r="C815" t="e">
            <v>#N/A</v>
          </cell>
          <cell r="D815">
            <v>95135</v>
          </cell>
          <cell r="E815">
            <v>951</v>
          </cell>
          <cell r="F815">
            <v>35</v>
          </cell>
          <cell r="G815" t="str">
            <v>10% INFRACCIONES D/TRANSITO ELECTRONICAS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951</v>
          </cell>
          <cell r="AF815">
            <v>35</v>
          </cell>
          <cell r="AG815" t="str">
            <v>10% INFRACCIONES D/TRANSITO ELECTRONICAS</v>
          </cell>
          <cell r="AH815">
            <v>0</v>
          </cell>
          <cell r="AI815">
            <v>0</v>
          </cell>
        </row>
        <row r="816">
          <cell r="A816">
            <v>95136</v>
          </cell>
          <cell r="B816" t="e">
            <v>#N/A</v>
          </cell>
          <cell r="C816" t="e">
            <v>#N/A</v>
          </cell>
          <cell r="D816">
            <v>95136</v>
          </cell>
          <cell r="E816">
            <v>951</v>
          </cell>
          <cell r="F816">
            <v>36</v>
          </cell>
          <cell r="G816" t="str">
            <v>SUBSIDIO REC.DERECHOS CTRL.VEH.PTE.AÑO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951</v>
          </cell>
          <cell r="AF816">
            <v>36</v>
          </cell>
          <cell r="AG816" t="str">
            <v>SUBSIDIO REC.DERECHOS CTRL.VEH.PTE.AÑO</v>
          </cell>
          <cell r="AH816">
            <v>0</v>
          </cell>
          <cell r="AI816">
            <v>0</v>
          </cell>
        </row>
        <row r="817">
          <cell r="A817">
            <v>95137</v>
          </cell>
          <cell r="B817" t="e">
            <v>#N/A</v>
          </cell>
          <cell r="C817" t="e">
            <v>#N/A</v>
          </cell>
          <cell r="D817">
            <v>95137</v>
          </cell>
          <cell r="E817">
            <v>951</v>
          </cell>
          <cell r="F817">
            <v>37</v>
          </cell>
          <cell r="G817" t="str">
            <v>1ER SORTEO ABRE UNA PTA.A LA SUERTE(REF)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37</v>
          </cell>
          <cell r="AG817" t="str">
            <v>1ER SORTEO ABRE UNA PTA.A LA SUERTE(REF)</v>
          </cell>
          <cell r="AH817">
            <v>0</v>
          </cell>
          <cell r="AI817">
            <v>0</v>
          </cell>
        </row>
        <row r="818">
          <cell r="A818">
            <v>95138</v>
          </cell>
          <cell r="B818" t="e">
            <v>#N/A</v>
          </cell>
          <cell r="C818" t="e">
            <v>#N/A</v>
          </cell>
          <cell r="D818">
            <v>95138</v>
          </cell>
          <cell r="E818">
            <v>951</v>
          </cell>
          <cell r="F818">
            <v>38</v>
          </cell>
          <cell r="G818" t="str">
            <v>1ER SORTEO ABRE UNA PTA.A LA SUERTE(LIC)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38</v>
          </cell>
          <cell r="AG818" t="str">
            <v>1ER SORTEO ABRE UNA PTA.A LA SUERTE(LIC)</v>
          </cell>
          <cell r="AH818">
            <v>0</v>
          </cell>
          <cell r="AI818">
            <v>0</v>
          </cell>
        </row>
        <row r="819">
          <cell r="A819">
            <v>95139</v>
          </cell>
          <cell r="B819" t="e">
            <v>#N/A</v>
          </cell>
          <cell r="C819" t="e">
            <v>#N/A</v>
          </cell>
          <cell r="D819">
            <v>95139</v>
          </cell>
          <cell r="E819">
            <v>951</v>
          </cell>
          <cell r="F819">
            <v>39</v>
          </cell>
          <cell r="G819" t="str">
            <v>SERVICIOS DE MENSAJERIA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39</v>
          </cell>
          <cell r="AG819" t="str">
            <v>SERVICIOS DE MENSAJERIA</v>
          </cell>
          <cell r="AH819">
            <v>0</v>
          </cell>
          <cell r="AI819">
            <v>0</v>
          </cell>
        </row>
        <row r="820">
          <cell r="A820">
            <v>95140</v>
          </cell>
          <cell r="B820" t="e">
            <v>#N/A</v>
          </cell>
          <cell r="C820" t="e">
            <v>#N/A</v>
          </cell>
          <cell r="D820">
            <v>95140</v>
          </cell>
          <cell r="E820">
            <v>951</v>
          </cell>
          <cell r="F820">
            <v>40</v>
          </cell>
          <cell r="G820" t="str">
            <v>90% INFRACC.TRANSITO AREA METROPOLITANA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40</v>
          </cell>
          <cell r="AG820" t="str">
            <v>90% INFRACC.TRANSITO AREA METROPOLITANA</v>
          </cell>
          <cell r="AH820">
            <v>0</v>
          </cell>
          <cell r="AI820">
            <v>0</v>
          </cell>
        </row>
        <row r="821">
          <cell r="A821">
            <v>95141</v>
          </cell>
          <cell r="B821" t="e">
            <v>#N/A</v>
          </cell>
          <cell r="C821" t="e">
            <v>#N/A</v>
          </cell>
          <cell r="D821">
            <v>95141</v>
          </cell>
          <cell r="E821">
            <v>951</v>
          </cell>
          <cell r="F821">
            <v>41</v>
          </cell>
          <cell r="G821" t="str">
            <v>90% INFRACCIONES D/TRANSITO ELECTRONICAS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41</v>
          </cell>
          <cell r="AG821" t="str">
            <v>90% INFRACCIONES D/TRANSITO ELECTRONICAS</v>
          </cell>
          <cell r="AH821">
            <v>0</v>
          </cell>
          <cell r="AI821">
            <v>0</v>
          </cell>
        </row>
        <row r="822">
          <cell r="A822">
            <v>95142</v>
          </cell>
          <cell r="B822" t="e">
            <v>#N/A</v>
          </cell>
          <cell r="C822" t="e">
            <v>#N/A</v>
          </cell>
          <cell r="D822">
            <v>95142</v>
          </cell>
          <cell r="E822">
            <v>951</v>
          </cell>
          <cell r="F822">
            <v>42</v>
          </cell>
          <cell r="G822" t="str">
            <v>SUBSIDIO BAJAS VEH MOTOR PRODIAT 100%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42</v>
          </cell>
          <cell r="AG822" t="str">
            <v>SUBSIDIO BAJAS VEH MOTOR PRODIAT 100%</v>
          </cell>
          <cell r="AH822">
            <v>0</v>
          </cell>
          <cell r="AI822">
            <v>0</v>
          </cell>
        </row>
        <row r="823">
          <cell r="A823">
            <v>95143</v>
          </cell>
          <cell r="B823" t="e">
            <v>#N/A</v>
          </cell>
          <cell r="C823" t="e">
            <v>#N/A</v>
          </cell>
          <cell r="D823">
            <v>95143</v>
          </cell>
          <cell r="E823">
            <v>951</v>
          </cell>
          <cell r="F823">
            <v>43</v>
          </cell>
          <cell r="G823" t="str">
            <v>SUB.SANCIONES REFRENDO VEH.PRODIAT 100%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43</v>
          </cell>
          <cell r="AG823" t="str">
            <v>SUB.SANCIONES REFRENDO VEH.PRODIAT 100%</v>
          </cell>
          <cell r="AH823">
            <v>0</v>
          </cell>
          <cell r="AI823">
            <v>0</v>
          </cell>
        </row>
        <row r="824">
          <cell r="A824">
            <v>95144</v>
          </cell>
          <cell r="B824" t="e">
            <v>#N/A</v>
          </cell>
          <cell r="C824" t="e">
            <v>#N/A</v>
          </cell>
          <cell r="D824">
            <v>95144</v>
          </cell>
          <cell r="E824">
            <v>951</v>
          </cell>
          <cell r="F824">
            <v>44</v>
          </cell>
          <cell r="G824" t="str">
            <v>SUB.INSC.Y REF.VEH.PTE.AÑO PRODIAT 100%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44</v>
          </cell>
          <cell r="AG824" t="str">
            <v>SUB.INSC.Y REF.VEH.PTE.AÑO PRODIAT 100%</v>
          </cell>
          <cell r="AH824">
            <v>0</v>
          </cell>
          <cell r="AI824">
            <v>0</v>
          </cell>
        </row>
        <row r="825">
          <cell r="A825">
            <v>95145</v>
          </cell>
          <cell r="B825" t="e">
            <v>#N/A</v>
          </cell>
          <cell r="C825" t="e">
            <v>#N/A</v>
          </cell>
          <cell r="D825">
            <v>95145</v>
          </cell>
          <cell r="E825">
            <v>951</v>
          </cell>
          <cell r="F825">
            <v>45</v>
          </cell>
          <cell r="G825" t="str">
            <v>SUBSIDIO INSC.Y REF.VEH.REZ.PRODIAT 50%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45</v>
          </cell>
          <cell r="AG825" t="str">
            <v>SUBSIDIO INSC.Y REF.VEH.REZ.PRODIAT 50%</v>
          </cell>
          <cell r="AH825">
            <v>0</v>
          </cell>
          <cell r="AI825">
            <v>0</v>
          </cell>
        </row>
        <row r="826">
          <cell r="A826">
            <v>95146</v>
          </cell>
          <cell r="B826" t="e">
            <v>#N/A</v>
          </cell>
          <cell r="C826" t="e">
            <v>#N/A</v>
          </cell>
          <cell r="D826">
            <v>95146</v>
          </cell>
          <cell r="E826">
            <v>951</v>
          </cell>
          <cell r="F826">
            <v>46</v>
          </cell>
          <cell r="G826" t="str">
            <v>SUB.PLACAS CIRCULACION VEH PRODIAT 100%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46</v>
          </cell>
          <cell r="AG826" t="str">
            <v>SUB.PLACAS CIRCULACION VEH PRODIAT 100%</v>
          </cell>
          <cell r="AH826">
            <v>0</v>
          </cell>
          <cell r="AI826">
            <v>0</v>
          </cell>
        </row>
        <row r="827">
          <cell r="A827">
            <v>95147</v>
          </cell>
          <cell r="B827" t="e">
            <v>#N/A</v>
          </cell>
          <cell r="C827" t="e">
            <v>#N/A</v>
          </cell>
          <cell r="D827">
            <v>95147</v>
          </cell>
          <cell r="E827">
            <v>951</v>
          </cell>
          <cell r="F827">
            <v>47</v>
          </cell>
          <cell r="G827" t="str">
            <v>COMPRA DE BASES DE LICITACIONES PUBLICAS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47</v>
          </cell>
          <cell r="AG827" t="str">
            <v>COMPRA DE BASES DE LICITACIONES PUBLICAS</v>
          </cell>
          <cell r="AH827">
            <v>0</v>
          </cell>
          <cell r="AI827">
            <v>0</v>
          </cell>
        </row>
        <row r="828">
          <cell r="A828">
            <v>95148</v>
          </cell>
          <cell r="B828" t="e">
            <v>#N/A</v>
          </cell>
          <cell r="C828" t="e">
            <v>#N/A</v>
          </cell>
          <cell r="D828">
            <v>95148</v>
          </cell>
          <cell r="E828">
            <v>951</v>
          </cell>
          <cell r="F828">
            <v>48</v>
          </cell>
          <cell r="G828" t="str">
            <v>SUBSIDIO BAJA VEHICULO DE MOTOR POR ROBO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48</v>
          </cell>
          <cell r="AG828" t="str">
            <v>SUBSIDIO BAJA VEHICULO DE MOTOR POR ROBO</v>
          </cell>
          <cell r="AH828">
            <v>0</v>
          </cell>
          <cell r="AI828">
            <v>0</v>
          </cell>
        </row>
        <row r="829">
          <cell r="A829">
            <v>95149</v>
          </cell>
          <cell r="B829" t="e">
            <v>#N/A</v>
          </cell>
          <cell r="C829" t="e">
            <v>#N/A</v>
          </cell>
          <cell r="D829">
            <v>95149</v>
          </cell>
          <cell r="E829">
            <v>951</v>
          </cell>
          <cell r="F829">
            <v>49</v>
          </cell>
          <cell r="G829" t="str">
            <v>SUBSIDIO REFRENDO REMOLQUE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49</v>
          </cell>
          <cell r="AG829" t="str">
            <v>SUBSIDIO REFRENDO REMOLQUE</v>
          </cell>
          <cell r="AH829">
            <v>0</v>
          </cell>
          <cell r="AI829">
            <v>0</v>
          </cell>
        </row>
        <row r="830">
          <cell r="A830">
            <v>95150</v>
          </cell>
          <cell r="B830" t="e">
            <v>#N/A</v>
          </cell>
          <cell r="C830" t="e">
            <v>#N/A</v>
          </cell>
          <cell r="D830">
            <v>95150</v>
          </cell>
          <cell r="E830">
            <v>951</v>
          </cell>
          <cell r="F830">
            <v>50</v>
          </cell>
          <cell r="G830" t="str">
            <v>SUBSIDIO REFRENDO MOTOCICLETA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50</v>
          </cell>
          <cell r="AG830" t="str">
            <v>SUBSIDIO REFRENDO MOTOCICLETA</v>
          </cell>
          <cell r="AH830">
            <v>0</v>
          </cell>
          <cell r="AI830">
            <v>0</v>
          </cell>
        </row>
        <row r="831">
          <cell r="A831">
            <v>95151</v>
          </cell>
          <cell r="B831" t="e">
            <v>#N/A</v>
          </cell>
          <cell r="C831" t="e">
            <v>#N/A</v>
          </cell>
          <cell r="D831">
            <v>95151</v>
          </cell>
          <cell r="E831">
            <v>951</v>
          </cell>
          <cell r="F831">
            <v>51</v>
          </cell>
          <cell r="G831" t="str">
            <v>SUBSIDIO LAMINAS REMOLQUE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51</v>
          </cell>
          <cell r="AG831" t="str">
            <v>SUBSIDIO LAMINAS REMOLQUE</v>
          </cell>
          <cell r="AH831">
            <v>0</v>
          </cell>
          <cell r="AI831">
            <v>0</v>
          </cell>
        </row>
        <row r="832">
          <cell r="A832">
            <v>95152</v>
          </cell>
          <cell r="B832" t="e">
            <v>#N/A</v>
          </cell>
          <cell r="C832" t="e">
            <v>#N/A</v>
          </cell>
          <cell r="D832">
            <v>95152</v>
          </cell>
          <cell r="E832">
            <v>951</v>
          </cell>
          <cell r="F832">
            <v>52</v>
          </cell>
          <cell r="G832" t="str">
            <v>SUBSIDIO LAMINAS MOTOCICLETA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52</v>
          </cell>
          <cell r="AG832" t="str">
            <v>SUBSIDIO LAMINAS MOTOCICLETA</v>
          </cell>
          <cell r="AH832">
            <v>0</v>
          </cell>
          <cell r="AI832">
            <v>0</v>
          </cell>
        </row>
        <row r="833">
          <cell r="A833">
            <v>95153</v>
          </cell>
          <cell r="B833" t="e">
            <v>#N/A</v>
          </cell>
          <cell r="C833" t="e">
            <v>#N/A</v>
          </cell>
          <cell r="D833">
            <v>95153</v>
          </cell>
          <cell r="E833">
            <v>951</v>
          </cell>
          <cell r="F833">
            <v>53</v>
          </cell>
          <cell r="G833" t="str">
            <v>EXPEDICION CONSTANCIA REGISTRO VEHICULAR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53</v>
          </cell>
          <cell r="AG833" t="str">
            <v>EXPEDICION CONSTANCIA REGISTRO VEHICULAR</v>
          </cell>
          <cell r="AH833">
            <v>0</v>
          </cell>
          <cell r="AI833">
            <v>0</v>
          </cell>
        </row>
        <row r="834">
          <cell r="A834">
            <v>95154</v>
          </cell>
          <cell r="B834" t="e">
            <v>#N/A</v>
          </cell>
          <cell r="C834" t="e">
            <v>#N/A</v>
          </cell>
          <cell r="D834">
            <v>95154</v>
          </cell>
          <cell r="E834">
            <v>951</v>
          </cell>
          <cell r="F834">
            <v>54</v>
          </cell>
          <cell r="G834" t="str">
            <v>REPOSICION CONSTANCIA REGISTRO VEHICULAR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  <cell r="AA834">
            <v>0</v>
          </cell>
          <cell r="AB834">
            <v>0</v>
          </cell>
          <cell r="AE834">
            <v>951</v>
          </cell>
          <cell r="AF834">
            <v>54</v>
          </cell>
          <cell r="AG834" t="str">
            <v>REPOSICION CONSTANCIA REGISTRO VEHICULAR</v>
          </cell>
          <cell r="AH834">
            <v>0</v>
          </cell>
          <cell r="AI834">
            <v>0</v>
          </cell>
        </row>
        <row r="835">
          <cell r="A835">
            <v>95155</v>
          </cell>
          <cell r="B835" t="e">
            <v>#N/A</v>
          </cell>
          <cell r="C835" t="e">
            <v>#N/A</v>
          </cell>
          <cell r="D835">
            <v>95155</v>
          </cell>
          <cell r="E835">
            <v>951</v>
          </cell>
          <cell r="F835">
            <v>55</v>
          </cell>
          <cell r="G835" t="str">
            <v>SUBSIDIO CONSTANCIA REGISTRO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  <cell r="AA835">
            <v>0</v>
          </cell>
          <cell r="AB835">
            <v>0</v>
          </cell>
          <cell r="AE835">
            <v>951</v>
          </cell>
          <cell r="AF835">
            <v>55</v>
          </cell>
          <cell r="AG835" t="str">
            <v>SUBSIDIO CONSTANCIA REGISTRO VEHICULAR</v>
          </cell>
          <cell r="AH835">
            <v>0</v>
          </cell>
          <cell r="AI835">
            <v>0</v>
          </cell>
        </row>
        <row r="836">
          <cell r="A836">
            <v>95156</v>
          </cell>
          <cell r="B836" t="e">
            <v>#N/A</v>
          </cell>
          <cell r="C836" t="e">
            <v>#N/A</v>
          </cell>
          <cell r="D836">
            <v>95156</v>
          </cell>
          <cell r="E836">
            <v>951</v>
          </cell>
          <cell r="F836">
            <v>56</v>
          </cell>
          <cell r="G836" t="str">
            <v>SUBSIDIO REFRENDO POR ROBO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56</v>
          </cell>
          <cell r="AG836" t="str">
            <v>SUBSIDIO REFRENDO POR ROBO</v>
          </cell>
          <cell r="AH836">
            <v>0</v>
          </cell>
          <cell r="AI836">
            <v>0</v>
          </cell>
        </row>
        <row r="837">
          <cell r="A837">
            <v>95157</v>
          </cell>
          <cell r="B837" t="e">
            <v>#N/A</v>
          </cell>
          <cell r="C837" t="e">
            <v>#N/A</v>
          </cell>
          <cell r="D837">
            <v>95157</v>
          </cell>
          <cell r="E837">
            <v>951</v>
          </cell>
          <cell r="F837">
            <v>57</v>
          </cell>
          <cell r="G837" t="str">
            <v>SUBSIDIO BAJA POR PERDIDA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57</v>
          </cell>
          <cell r="AG837" t="str">
            <v>SUBSIDIO BAJA POR PERDIDA</v>
          </cell>
          <cell r="AH837">
            <v>0</v>
          </cell>
          <cell r="AI837">
            <v>0</v>
          </cell>
        </row>
        <row r="838">
          <cell r="A838">
            <v>95158</v>
          </cell>
          <cell r="B838" t="e">
            <v>#N/A</v>
          </cell>
          <cell r="C838" t="e">
            <v>#N/A</v>
          </cell>
          <cell r="D838">
            <v>95158</v>
          </cell>
          <cell r="E838">
            <v>951</v>
          </cell>
          <cell r="F838">
            <v>58</v>
          </cell>
          <cell r="G838" t="str">
            <v>SUBSIDIO REFRENDO POR PERDIDA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58</v>
          </cell>
          <cell r="AG838" t="str">
            <v>SUBSIDIO REFRENDO POR PERDIDA</v>
          </cell>
          <cell r="AH838">
            <v>0</v>
          </cell>
          <cell r="AI838">
            <v>0</v>
          </cell>
        </row>
        <row r="839">
          <cell r="A839">
            <v>95200</v>
          </cell>
          <cell r="B839" t="e">
            <v>#N/A</v>
          </cell>
          <cell r="C839" t="e">
            <v>#N/A</v>
          </cell>
          <cell r="D839">
            <v>95200</v>
          </cell>
          <cell r="E839">
            <v>952</v>
          </cell>
          <cell r="F839">
            <v>0</v>
          </cell>
          <cell r="G839" t="str">
            <v>INSTITUTO DE CONTROL VEH.RECURSOS ADMON.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952</v>
          </cell>
          <cell r="AF839">
            <v>0</v>
          </cell>
          <cell r="AG839" t="str">
            <v>INSTITUTO DE CONTROL VEH.RECURSOS ADMON.</v>
          </cell>
          <cell r="AH839">
            <v>0</v>
          </cell>
          <cell r="AI839">
            <v>0</v>
          </cell>
        </row>
        <row r="840">
          <cell r="A840">
            <v>95201</v>
          </cell>
          <cell r="B840" t="e">
            <v>#N/A</v>
          </cell>
          <cell r="C840" t="e">
            <v>#N/A</v>
          </cell>
          <cell r="D840">
            <v>95201</v>
          </cell>
          <cell r="E840">
            <v>952</v>
          </cell>
          <cell r="F840">
            <v>1</v>
          </cell>
          <cell r="G840" t="str">
            <v>IMP.SOBRE TRANS.DE PROP.DE VEH.AUT.USADO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952</v>
          </cell>
          <cell r="AF840">
            <v>1</v>
          </cell>
          <cell r="AG840" t="str">
            <v>IMP.SOBRE TRANS.DE PROP.DE VEH.AUT.USADO</v>
          </cell>
          <cell r="AH840">
            <v>0</v>
          </cell>
          <cell r="AI840">
            <v>0</v>
          </cell>
        </row>
        <row r="841">
          <cell r="A841">
            <v>95202</v>
          </cell>
          <cell r="B841" t="e">
            <v>#N/A</v>
          </cell>
          <cell r="C841" t="e">
            <v>#N/A</v>
          </cell>
          <cell r="D841">
            <v>95202</v>
          </cell>
          <cell r="E841">
            <v>952</v>
          </cell>
          <cell r="F841">
            <v>2</v>
          </cell>
          <cell r="G841" t="str">
            <v>IMP.DE TRANSM.POR REQUERIMIENTO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952</v>
          </cell>
          <cell r="AF841">
            <v>2</v>
          </cell>
          <cell r="AG841" t="str">
            <v>IMP.DE TRANSM.POR REQUERIMIENTO</v>
          </cell>
          <cell r="AH841">
            <v>0</v>
          </cell>
          <cell r="AI841">
            <v>0</v>
          </cell>
        </row>
        <row r="842">
          <cell r="A842">
            <v>95203</v>
          </cell>
          <cell r="B842" t="e">
            <v>#N/A</v>
          </cell>
          <cell r="C842" t="e">
            <v>#N/A</v>
          </cell>
          <cell r="D842">
            <v>95203</v>
          </cell>
          <cell r="E842">
            <v>952</v>
          </cell>
          <cell r="F842">
            <v>3</v>
          </cell>
          <cell r="G842" t="str">
            <v>ACT.E INTS.POR DEV.IMP.S/TRANS.VEH.USADO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952</v>
          </cell>
          <cell r="AF842">
            <v>3</v>
          </cell>
          <cell r="AG842" t="str">
            <v>ACT.E INTS.POR DEV.IMP.S/TRANS.VEH.USADO</v>
          </cell>
          <cell r="AH842">
            <v>0</v>
          </cell>
          <cell r="AI842">
            <v>0</v>
          </cell>
        </row>
        <row r="843">
          <cell r="A843">
            <v>95204</v>
          </cell>
          <cell r="B843" t="e">
            <v>#N/A</v>
          </cell>
          <cell r="C843" t="e">
            <v>#N/A</v>
          </cell>
          <cell r="D843">
            <v>95204</v>
          </cell>
          <cell r="E843">
            <v>952</v>
          </cell>
          <cell r="F843">
            <v>4</v>
          </cell>
          <cell r="G843" t="str">
            <v>DEV.IMP.S/TRANS.PROP.VEH.USADOS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952</v>
          </cell>
          <cell r="AF843">
            <v>4</v>
          </cell>
          <cell r="AG843" t="str">
            <v>DEV.IMP.S/TRANS.PROP.VEH.USADOS</v>
          </cell>
          <cell r="AH843">
            <v>0</v>
          </cell>
          <cell r="AI843">
            <v>0</v>
          </cell>
        </row>
        <row r="844">
          <cell r="A844">
            <v>95205</v>
          </cell>
          <cell r="B844" t="e">
            <v>#N/A</v>
          </cell>
          <cell r="C844" t="e">
            <v>#N/A</v>
          </cell>
          <cell r="D844">
            <v>95205</v>
          </cell>
          <cell r="E844">
            <v>952</v>
          </cell>
          <cell r="F844">
            <v>5</v>
          </cell>
          <cell r="G844" t="str">
            <v>MULTA IMP.P/LA AGENCIA EST.DE TRANSP.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952</v>
          </cell>
          <cell r="AF844">
            <v>5</v>
          </cell>
          <cell r="AG844" t="str">
            <v>MULTA IMP.P/LA AGENCIA EST.DE TRANSP.</v>
          </cell>
          <cell r="AH844">
            <v>0</v>
          </cell>
          <cell r="AI844">
            <v>0</v>
          </cell>
        </row>
        <row r="845">
          <cell r="A845">
            <v>95206</v>
          </cell>
          <cell r="B845" t="e">
            <v>#N/A</v>
          </cell>
          <cell r="C845" t="e">
            <v>#N/A</v>
          </cell>
          <cell r="D845">
            <v>95206</v>
          </cell>
          <cell r="E845">
            <v>952</v>
          </cell>
          <cell r="F845">
            <v>6</v>
          </cell>
          <cell r="G845" t="str">
            <v>MULTA DEL IMP.DE TRANSMISION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952</v>
          </cell>
          <cell r="AF845">
            <v>6</v>
          </cell>
          <cell r="AG845" t="str">
            <v>MULTA DEL IMP.DE TRANSMISION</v>
          </cell>
          <cell r="AH845">
            <v>0</v>
          </cell>
          <cell r="AI845">
            <v>0</v>
          </cell>
        </row>
        <row r="846">
          <cell r="A846">
            <v>95207</v>
          </cell>
          <cell r="B846" t="e">
            <v>#N/A</v>
          </cell>
          <cell r="C846" t="e">
            <v>#N/A</v>
          </cell>
          <cell r="D846">
            <v>95207</v>
          </cell>
          <cell r="E846">
            <v>952</v>
          </cell>
          <cell r="F846">
            <v>7</v>
          </cell>
          <cell r="G846" t="str">
            <v>RECARGOS DE IMP.DE TRANSMISION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952</v>
          </cell>
          <cell r="AF846">
            <v>7</v>
          </cell>
          <cell r="AG846" t="str">
            <v>RECARGOS DE IMP.DE TRANSMISION</v>
          </cell>
          <cell r="AH846">
            <v>0</v>
          </cell>
          <cell r="AI846">
            <v>0</v>
          </cell>
        </row>
        <row r="847">
          <cell r="A847">
            <v>95208</v>
          </cell>
          <cell r="B847" t="e">
            <v>#N/A</v>
          </cell>
          <cell r="C847" t="e">
            <v>#N/A</v>
          </cell>
          <cell r="D847">
            <v>95208</v>
          </cell>
          <cell r="E847">
            <v>952</v>
          </cell>
          <cell r="F847">
            <v>8</v>
          </cell>
          <cell r="G847" t="str">
            <v>GASTOS DE EJEC.TRANS.VEH.MOTOR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952</v>
          </cell>
          <cell r="AF847">
            <v>8</v>
          </cell>
          <cell r="AG847" t="str">
            <v>GASTOS DE EJEC.TRANS.VEH.MOTOR</v>
          </cell>
          <cell r="AH847">
            <v>0</v>
          </cell>
          <cell r="AI847">
            <v>0</v>
          </cell>
        </row>
        <row r="848">
          <cell r="A848">
            <v>95210</v>
          </cell>
          <cell r="B848" t="e">
            <v>#N/A</v>
          </cell>
          <cell r="C848" t="e">
            <v>#N/A</v>
          </cell>
          <cell r="D848">
            <v>95210</v>
          </cell>
          <cell r="E848">
            <v>952</v>
          </cell>
          <cell r="F848">
            <v>10</v>
          </cell>
          <cell r="G848" t="str">
            <v>RECARGOS DE ISAN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952</v>
          </cell>
          <cell r="AF848">
            <v>10</v>
          </cell>
          <cell r="AG848" t="str">
            <v>RECARGOS DE ISAN</v>
          </cell>
          <cell r="AH848">
            <v>0</v>
          </cell>
          <cell r="AI848">
            <v>0</v>
          </cell>
        </row>
        <row r="849">
          <cell r="A849">
            <v>95211</v>
          </cell>
          <cell r="B849" t="e">
            <v>#N/A</v>
          </cell>
          <cell r="C849" t="e">
            <v>#N/A</v>
          </cell>
          <cell r="D849">
            <v>95211</v>
          </cell>
          <cell r="E849">
            <v>952</v>
          </cell>
          <cell r="F849">
            <v>11</v>
          </cell>
          <cell r="G849" t="str">
            <v>SANCIONES ISAN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952</v>
          </cell>
          <cell r="AF849">
            <v>11</v>
          </cell>
          <cell r="AG849" t="str">
            <v>SANCIONES ISAN</v>
          </cell>
          <cell r="AH849">
            <v>0</v>
          </cell>
          <cell r="AI849">
            <v>0</v>
          </cell>
        </row>
        <row r="850">
          <cell r="A850">
            <v>95212</v>
          </cell>
          <cell r="B850" t="e">
            <v>#N/A</v>
          </cell>
          <cell r="C850" t="e">
            <v>#N/A</v>
          </cell>
          <cell r="D850">
            <v>95212</v>
          </cell>
          <cell r="E850">
            <v>952</v>
          </cell>
          <cell r="F850">
            <v>12</v>
          </cell>
          <cell r="G850" t="str">
            <v>ISAN PAGOS PROVISIONALES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952</v>
          </cell>
          <cell r="AF850">
            <v>12</v>
          </cell>
          <cell r="AG850" t="str">
            <v>ISAN PAGOS PROVISIONALES</v>
          </cell>
          <cell r="AH850">
            <v>0</v>
          </cell>
          <cell r="AI850">
            <v>0</v>
          </cell>
        </row>
        <row r="851">
          <cell r="A851">
            <v>95213</v>
          </cell>
          <cell r="B851" t="e">
            <v>#N/A</v>
          </cell>
          <cell r="C851" t="e">
            <v>#N/A</v>
          </cell>
          <cell r="D851">
            <v>95213</v>
          </cell>
          <cell r="E851">
            <v>952</v>
          </cell>
          <cell r="F851">
            <v>13</v>
          </cell>
          <cell r="G851" t="str">
            <v>ACTUALIZACION DE ISAN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952</v>
          </cell>
          <cell r="AF851">
            <v>13</v>
          </cell>
          <cell r="AG851" t="str">
            <v>ACTUALIZACION DE ISAN</v>
          </cell>
          <cell r="AH851">
            <v>0</v>
          </cell>
          <cell r="AI851">
            <v>0</v>
          </cell>
        </row>
        <row r="852">
          <cell r="A852">
            <v>95214</v>
          </cell>
          <cell r="B852" t="e">
            <v>#N/A</v>
          </cell>
          <cell r="C852" t="e">
            <v>#N/A</v>
          </cell>
          <cell r="D852">
            <v>95214</v>
          </cell>
          <cell r="E852">
            <v>952</v>
          </cell>
          <cell r="F852">
            <v>14</v>
          </cell>
          <cell r="G852" t="str">
            <v>DEVOLUCION IMP.SOBRE AUTOMOVILES NUEVOS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952</v>
          </cell>
          <cell r="AF852">
            <v>14</v>
          </cell>
          <cell r="AG852" t="str">
            <v>DEVOLUCION IMP.SOBRE AUTOMOVILES NUEVOS</v>
          </cell>
          <cell r="AH852">
            <v>0</v>
          </cell>
          <cell r="AI852">
            <v>0</v>
          </cell>
        </row>
        <row r="853">
          <cell r="A853">
            <v>95215</v>
          </cell>
          <cell r="B853" t="e">
            <v>#N/A</v>
          </cell>
          <cell r="C853" t="e">
            <v>#N/A</v>
          </cell>
          <cell r="D853">
            <v>95215</v>
          </cell>
          <cell r="E853">
            <v>952</v>
          </cell>
          <cell r="F853">
            <v>15</v>
          </cell>
          <cell r="G853" t="str">
            <v>ACT.E INT'S.POR DEV.ISAN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952</v>
          </cell>
          <cell r="AF853">
            <v>15</v>
          </cell>
          <cell r="AG853" t="str">
            <v>ACT.E INT'S.POR DEV.ISAN</v>
          </cell>
          <cell r="AH853">
            <v>0</v>
          </cell>
          <cell r="AI853">
            <v>0</v>
          </cell>
        </row>
        <row r="854">
          <cell r="A854">
            <v>95216</v>
          </cell>
          <cell r="B854" t="e">
            <v>#N/A</v>
          </cell>
          <cell r="C854" t="e">
            <v>#N/A</v>
          </cell>
          <cell r="D854">
            <v>95216</v>
          </cell>
          <cell r="E854">
            <v>952</v>
          </cell>
          <cell r="F854">
            <v>16</v>
          </cell>
          <cell r="G854" t="str">
            <v>IMPUESTO S/TENENCIA O USO DE VEHICULOS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952</v>
          </cell>
          <cell r="AF854">
            <v>16</v>
          </cell>
          <cell r="AG854" t="str">
            <v>IMPUESTO S/TENENCIA O USO DE VEHICULOS</v>
          </cell>
          <cell r="AH854">
            <v>0</v>
          </cell>
          <cell r="AI854">
            <v>0</v>
          </cell>
        </row>
        <row r="855">
          <cell r="A855">
            <v>95217</v>
          </cell>
          <cell r="B855" t="e">
            <v>#N/A</v>
          </cell>
          <cell r="C855" t="e">
            <v>#N/A</v>
          </cell>
          <cell r="D855">
            <v>95217</v>
          </cell>
          <cell r="E855">
            <v>952</v>
          </cell>
          <cell r="F855">
            <v>17</v>
          </cell>
          <cell r="G855" t="str">
            <v>IMPUESTO S/TENENCIA, MOTOCICLETAS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952</v>
          </cell>
          <cell r="AF855">
            <v>17</v>
          </cell>
          <cell r="AG855" t="str">
            <v>IMPUESTO S/TENENCIA, MOTOCICLETAS</v>
          </cell>
          <cell r="AH855">
            <v>0</v>
          </cell>
          <cell r="AI855">
            <v>0</v>
          </cell>
        </row>
        <row r="856">
          <cell r="A856">
            <v>95218</v>
          </cell>
          <cell r="B856" t="e">
            <v>#N/A</v>
          </cell>
          <cell r="C856" t="e">
            <v>#N/A</v>
          </cell>
          <cell r="D856">
            <v>95218</v>
          </cell>
          <cell r="E856">
            <v>952</v>
          </cell>
          <cell r="F856">
            <v>18</v>
          </cell>
          <cell r="G856" t="str">
            <v>RECARGOS Y ACT DE IMP S/TENENCIA DE VEH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952</v>
          </cell>
          <cell r="AF856">
            <v>18</v>
          </cell>
          <cell r="AG856" t="str">
            <v>RECARGOS Y ACT DE IMP S/TENENCIA DE VEH</v>
          </cell>
          <cell r="AH856">
            <v>0</v>
          </cell>
          <cell r="AI856">
            <v>0</v>
          </cell>
        </row>
        <row r="857">
          <cell r="A857">
            <v>95219</v>
          </cell>
          <cell r="B857" t="e">
            <v>#N/A</v>
          </cell>
          <cell r="C857" t="e">
            <v>#N/A</v>
          </cell>
          <cell r="D857">
            <v>95219</v>
          </cell>
          <cell r="E857">
            <v>952</v>
          </cell>
          <cell r="F857">
            <v>19</v>
          </cell>
          <cell r="G857" t="str">
            <v>RECARGOS Y ACT DE IMP S/TEN DE MOTOS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952</v>
          </cell>
          <cell r="AF857">
            <v>19</v>
          </cell>
          <cell r="AG857" t="str">
            <v>RECARGOS Y ACT DE IMP S/TEN DE MOTOS</v>
          </cell>
          <cell r="AH857">
            <v>0</v>
          </cell>
          <cell r="AI857">
            <v>0</v>
          </cell>
        </row>
        <row r="858">
          <cell r="A858">
            <v>95220</v>
          </cell>
          <cell r="B858" t="e">
            <v>#N/A</v>
          </cell>
          <cell r="C858" t="e">
            <v>#N/A</v>
          </cell>
          <cell r="D858">
            <v>95220</v>
          </cell>
          <cell r="E858">
            <v>952</v>
          </cell>
          <cell r="F858">
            <v>20</v>
          </cell>
          <cell r="G858" t="str">
            <v>DEVOLUCION IMPUESTOS SOBRE TENENCIA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952</v>
          </cell>
          <cell r="AF858">
            <v>20</v>
          </cell>
          <cell r="AG858" t="str">
            <v>DEVOLUCION IMPUESTOS SOBRE TENENCIA</v>
          </cell>
          <cell r="AH858">
            <v>0</v>
          </cell>
          <cell r="AI858">
            <v>0</v>
          </cell>
        </row>
        <row r="859">
          <cell r="A859">
            <v>95221</v>
          </cell>
          <cell r="B859" t="e">
            <v>#N/A</v>
          </cell>
          <cell r="C859" t="e">
            <v>#N/A</v>
          </cell>
          <cell r="D859">
            <v>95221</v>
          </cell>
          <cell r="E859">
            <v>952</v>
          </cell>
          <cell r="F859">
            <v>21</v>
          </cell>
          <cell r="G859" t="str">
            <v>ACT.E INT'S POR DEV.IMP.S/TENENCIA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952</v>
          </cell>
          <cell r="AF859">
            <v>21</v>
          </cell>
          <cell r="AG859" t="str">
            <v>ACT.E INT'S POR DEV.IMP.S/TENENCIA</v>
          </cell>
          <cell r="AH859">
            <v>0</v>
          </cell>
          <cell r="AI859">
            <v>0</v>
          </cell>
        </row>
        <row r="860">
          <cell r="A860">
            <v>95223</v>
          </cell>
          <cell r="B860" t="e">
            <v>#N/A</v>
          </cell>
          <cell r="C860" t="e">
            <v>#N/A</v>
          </cell>
          <cell r="D860">
            <v>95223</v>
          </cell>
          <cell r="E860">
            <v>952</v>
          </cell>
          <cell r="F860">
            <v>23</v>
          </cell>
          <cell r="G860" t="str">
            <v>GASTOS DE EJECUCION ISAN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952</v>
          </cell>
          <cell r="AF860">
            <v>23</v>
          </cell>
          <cell r="AG860" t="str">
            <v>GASTOS DE EJECUCION ISAN</v>
          </cell>
          <cell r="AH860">
            <v>0</v>
          </cell>
          <cell r="AI860">
            <v>0</v>
          </cell>
        </row>
        <row r="861">
          <cell r="A861">
            <v>95224</v>
          </cell>
          <cell r="B861" t="e">
            <v>#N/A</v>
          </cell>
          <cell r="C861" t="e">
            <v>#N/A</v>
          </cell>
          <cell r="D861">
            <v>95224</v>
          </cell>
          <cell r="E861">
            <v>952</v>
          </cell>
          <cell r="F861">
            <v>24</v>
          </cell>
          <cell r="G861" t="str">
            <v>GASTOS DE EJEC.IMP.SOBRE TENENCIA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952</v>
          </cell>
          <cell r="AF861">
            <v>24</v>
          </cell>
          <cell r="AG861" t="str">
            <v>GASTOS DE EJEC.IMP.SOBRE TENENCIA</v>
          </cell>
          <cell r="AH861">
            <v>0</v>
          </cell>
          <cell r="AI861">
            <v>0</v>
          </cell>
        </row>
        <row r="862">
          <cell r="A862">
            <v>95225</v>
          </cell>
          <cell r="B862" t="e">
            <v>#N/A</v>
          </cell>
          <cell r="C862" t="e">
            <v>#N/A</v>
          </cell>
          <cell r="D862">
            <v>95225</v>
          </cell>
          <cell r="E862">
            <v>952</v>
          </cell>
          <cell r="F862">
            <v>25</v>
          </cell>
          <cell r="G862" t="str">
            <v>MULTAS IMP.S/TENENCIA CTRL.DE OBLIG.100%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952</v>
          </cell>
          <cell r="AF862">
            <v>25</v>
          </cell>
          <cell r="AG862" t="str">
            <v>MULTAS IMP.S/TENENCIA CTRL.DE OBLIG.100%</v>
          </cell>
          <cell r="AH862">
            <v>0</v>
          </cell>
          <cell r="AI862">
            <v>0</v>
          </cell>
        </row>
        <row r="863">
          <cell r="A863">
            <v>95226</v>
          </cell>
          <cell r="B863" t="e">
            <v>#N/A</v>
          </cell>
          <cell r="C863" t="e">
            <v>#N/A</v>
          </cell>
          <cell r="D863">
            <v>95226</v>
          </cell>
          <cell r="E863">
            <v>952</v>
          </cell>
          <cell r="F863">
            <v>26</v>
          </cell>
          <cell r="G863" t="str">
            <v>HONORARIOS EJEC.POR CONTROL VEHICULAR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952</v>
          </cell>
          <cell r="AF863">
            <v>26</v>
          </cell>
          <cell r="AG863" t="str">
            <v>HONORARIOS EJEC.POR CONTROL VEHICULAR</v>
          </cell>
          <cell r="AH863">
            <v>0</v>
          </cell>
          <cell r="AI863">
            <v>0</v>
          </cell>
        </row>
        <row r="864">
          <cell r="A864">
            <v>95227</v>
          </cell>
          <cell r="B864" t="e">
            <v>#N/A</v>
          </cell>
          <cell r="C864" t="e">
            <v>#N/A</v>
          </cell>
          <cell r="D864">
            <v>95227</v>
          </cell>
          <cell r="E864">
            <v>952</v>
          </cell>
          <cell r="F864">
            <v>27</v>
          </cell>
          <cell r="G864" t="str">
            <v>HONORARIOS EJECUCION ISAN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952</v>
          </cell>
          <cell r="AF864">
            <v>27</v>
          </cell>
          <cell r="AG864" t="str">
            <v>HONORARIOS EJECUCION ISAN</v>
          </cell>
          <cell r="AH864">
            <v>0</v>
          </cell>
          <cell r="AI864">
            <v>0</v>
          </cell>
        </row>
        <row r="865">
          <cell r="A865">
            <v>95228</v>
          </cell>
          <cell r="B865" t="e">
            <v>#N/A</v>
          </cell>
          <cell r="C865" t="e">
            <v>#N/A</v>
          </cell>
          <cell r="D865">
            <v>95228</v>
          </cell>
          <cell r="E865">
            <v>952</v>
          </cell>
          <cell r="F865">
            <v>28</v>
          </cell>
          <cell r="G865" t="str">
            <v>90% INFRACC.TRANSITO AREA METROPOLITANA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952</v>
          </cell>
          <cell r="AF865">
            <v>28</v>
          </cell>
          <cell r="AG865" t="str">
            <v>90% INFRACC.TRANSITO AREA METROPOLITANA</v>
          </cell>
          <cell r="AH865">
            <v>0</v>
          </cell>
          <cell r="AI865">
            <v>0</v>
          </cell>
        </row>
        <row r="866">
          <cell r="A866">
            <v>95229</v>
          </cell>
          <cell r="B866" t="e">
            <v>#N/A</v>
          </cell>
          <cell r="C866" t="e">
            <v>#N/A</v>
          </cell>
          <cell r="D866">
            <v>95229</v>
          </cell>
          <cell r="E866">
            <v>952</v>
          </cell>
          <cell r="F866">
            <v>29</v>
          </cell>
          <cell r="G866" t="str">
            <v>MULTAS POR AUTOCORRECCION I.S.A.N.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952</v>
          </cell>
          <cell r="AF866">
            <v>29</v>
          </cell>
          <cell r="AG866" t="str">
            <v>MULTAS POR AUTOCORRECCION I.S.A.N.</v>
          </cell>
          <cell r="AH866">
            <v>0</v>
          </cell>
          <cell r="AI866">
            <v>0</v>
          </cell>
        </row>
        <row r="867">
          <cell r="A867">
            <v>95235</v>
          </cell>
          <cell r="B867" t="e">
            <v>#N/A</v>
          </cell>
          <cell r="C867" t="e">
            <v>#N/A</v>
          </cell>
          <cell r="D867">
            <v>95235</v>
          </cell>
          <cell r="E867">
            <v>952</v>
          </cell>
          <cell r="F867">
            <v>35</v>
          </cell>
          <cell r="G867" t="str">
            <v>FONDO DE COMPENSACIÓN ISAN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952</v>
          </cell>
          <cell r="AF867">
            <v>35</v>
          </cell>
          <cell r="AG867" t="str">
            <v>FONDO DE COMPENSACIÓN ISAN</v>
          </cell>
          <cell r="AH867">
            <v>0</v>
          </cell>
          <cell r="AI867">
            <v>0</v>
          </cell>
        </row>
        <row r="868">
          <cell r="A868">
            <v>95241</v>
          </cell>
          <cell r="B868" t="e">
            <v>#N/A</v>
          </cell>
          <cell r="C868" t="e">
            <v>#N/A</v>
          </cell>
          <cell r="D868">
            <v>95241</v>
          </cell>
          <cell r="E868">
            <v>952</v>
          </cell>
          <cell r="F868">
            <v>41</v>
          </cell>
          <cell r="G868" t="str">
            <v>ACTUALIZACION IMP.S/TENENCIA DE VEH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952</v>
          </cell>
          <cell r="AF868">
            <v>41</v>
          </cell>
          <cell r="AG868" t="str">
            <v>ACTUALIZACION IMP.S/TENENCIA DE VEH</v>
          </cell>
          <cell r="AH868">
            <v>0</v>
          </cell>
          <cell r="AI868">
            <v>0</v>
          </cell>
        </row>
        <row r="869">
          <cell r="A869">
            <v>95242</v>
          </cell>
          <cell r="B869" t="e">
            <v>#N/A</v>
          </cell>
          <cell r="C869" t="e">
            <v>#N/A</v>
          </cell>
          <cell r="D869">
            <v>95242</v>
          </cell>
          <cell r="E869">
            <v>952</v>
          </cell>
          <cell r="F869">
            <v>42</v>
          </cell>
          <cell r="G869" t="str">
            <v>ACTUALIZACION DE IMP.S/TENENCIA DE MOTOS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952</v>
          </cell>
          <cell r="AF869">
            <v>42</v>
          </cell>
          <cell r="AG869" t="str">
            <v>ACTUALIZACION DE IMP.S/TENENCIA DE MOTOS</v>
          </cell>
          <cell r="AH869">
            <v>0</v>
          </cell>
          <cell r="AI869">
            <v>0</v>
          </cell>
        </row>
        <row r="870">
          <cell r="A870">
            <v>95246</v>
          </cell>
          <cell r="B870" t="e">
            <v>#N/A</v>
          </cell>
          <cell r="C870" t="e">
            <v>#N/A</v>
          </cell>
          <cell r="D870">
            <v>95246</v>
          </cell>
          <cell r="E870">
            <v>952</v>
          </cell>
          <cell r="F870">
            <v>46</v>
          </cell>
          <cell r="G870" t="str">
            <v>EXPEDICION O REFRENDO DE LA CONCESION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952</v>
          </cell>
          <cell r="AF870">
            <v>46</v>
          </cell>
          <cell r="AG870" t="str">
            <v>EXPEDICION O REFRENDO DE LA CONCESION</v>
          </cell>
          <cell r="AH870">
            <v>0</v>
          </cell>
          <cell r="AI870">
            <v>0</v>
          </cell>
        </row>
        <row r="871">
          <cell r="A871">
            <v>95247</v>
          </cell>
          <cell r="B871" t="e">
            <v>#N/A</v>
          </cell>
          <cell r="C871" t="e">
            <v>#N/A</v>
          </cell>
          <cell r="D871">
            <v>95247</v>
          </cell>
          <cell r="E871">
            <v>952</v>
          </cell>
          <cell r="F871">
            <v>47</v>
          </cell>
          <cell r="G871" t="str">
            <v>TRAMITE DE CESION DE DER.DE LA CONCESION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952</v>
          </cell>
          <cell r="AF871">
            <v>47</v>
          </cell>
          <cell r="AG871" t="str">
            <v>TRAMITE DE CESION DE DER.DE LA CONCESION</v>
          </cell>
          <cell r="AH871">
            <v>0</v>
          </cell>
          <cell r="AI871">
            <v>0</v>
          </cell>
        </row>
        <row r="872">
          <cell r="A872">
            <v>95248</v>
          </cell>
          <cell r="B872" t="e">
            <v>#N/A</v>
          </cell>
          <cell r="C872" t="e">
            <v>#N/A</v>
          </cell>
          <cell r="D872">
            <v>95248</v>
          </cell>
          <cell r="E872">
            <v>952</v>
          </cell>
          <cell r="F872">
            <v>48</v>
          </cell>
          <cell r="G872" t="str">
            <v>REP.DE DOC.EN EL QUE CONSTA LA CONCESION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952</v>
          </cell>
          <cell r="AF872">
            <v>48</v>
          </cell>
          <cell r="AG872" t="str">
            <v>REP.DE DOC.EN EL QUE CONSTA LA CONCESION</v>
          </cell>
          <cell r="AH872">
            <v>0</v>
          </cell>
          <cell r="AI872">
            <v>0</v>
          </cell>
        </row>
        <row r="873">
          <cell r="A873">
            <v>95249</v>
          </cell>
          <cell r="B873" t="e">
            <v>#N/A</v>
          </cell>
          <cell r="C873" t="e">
            <v>#N/A</v>
          </cell>
          <cell r="D873">
            <v>95249</v>
          </cell>
          <cell r="E873">
            <v>952</v>
          </cell>
          <cell r="F873">
            <v>49</v>
          </cell>
          <cell r="G873" t="str">
            <v>CAMBIO DE VEHICULO OBJ.DE LA CONCESION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952</v>
          </cell>
          <cell r="AF873">
            <v>49</v>
          </cell>
          <cell r="AG873" t="str">
            <v>CAMBIO DE VEHICULO OBJ.DE LA CONCESION</v>
          </cell>
          <cell r="AH873">
            <v>0</v>
          </cell>
          <cell r="AI873">
            <v>0</v>
          </cell>
        </row>
        <row r="874">
          <cell r="A874">
            <v>95250</v>
          </cell>
          <cell r="B874" t="e">
            <v>#N/A</v>
          </cell>
          <cell r="C874" t="e">
            <v>#N/A</v>
          </cell>
          <cell r="D874">
            <v>95250</v>
          </cell>
          <cell r="E874">
            <v>952</v>
          </cell>
          <cell r="F874">
            <v>50</v>
          </cell>
          <cell r="G874" t="str">
            <v>DONATIVOS PARA CRUZ ROJA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952</v>
          </cell>
          <cell r="AF874">
            <v>50</v>
          </cell>
          <cell r="AG874" t="str">
            <v>DONATIVOS PARA CRUZ ROJA</v>
          </cell>
          <cell r="AH874">
            <v>0</v>
          </cell>
          <cell r="AI874">
            <v>0</v>
          </cell>
        </row>
        <row r="875">
          <cell r="A875">
            <v>95251</v>
          </cell>
          <cell r="B875" t="e">
            <v>#N/A</v>
          </cell>
          <cell r="C875" t="e">
            <v>#N/A</v>
          </cell>
          <cell r="D875">
            <v>95251</v>
          </cell>
          <cell r="E875">
            <v>952</v>
          </cell>
          <cell r="F875">
            <v>51</v>
          </cell>
          <cell r="G875" t="str">
            <v>DONATIVOS PARA PATRONATO DE BOMBEROS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952</v>
          </cell>
          <cell r="AF875">
            <v>51</v>
          </cell>
          <cell r="AG875" t="str">
            <v>DONATIVOS PARA PATRONATO DE BOMBEROS</v>
          </cell>
          <cell r="AH875">
            <v>0</v>
          </cell>
          <cell r="AI875">
            <v>0</v>
          </cell>
        </row>
        <row r="876">
          <cell r="A876">
            <v>95252</v>
          </cell>
          <cell r="B876" t="e">
            <v>#N/A</v>
          </cell>
          <cell r="C876" t="e">
            <v>#N/A</v>
          </cell>
          <cell r="D876">
            <v>95252</v>
          </cell>
          <cell r="E876">
            <v>952</v>
          </cell>
          <cell r="F876">
            <v>52</v>
          </cell>
          <cell r="G876" t="str">
            <v>DONATIVOS PARA CRUZ VERDE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952</v>
          </cell>
          <cell r="AF876">
            <v>52</v>
          </cell>
          <cell r="AG876" t="str">
            <v>DONATIVOS PARA CRUZ VERDE</v>
          </cell>
          <cell r="AH876">
            <v>0</v>
          </cell>
          <cell r="AI876">
            <v>0</v>
          </cell>
        </row>
        <row r="877">
          <cell r="A877">
            <v>95253</v>
          </cell>
          <cell r="B877" t="e">
            <v>#N/A</v>
          </cell>
          <cell r="C877" t="e">
            <v>#N/A</v>
          </cell>
          <cell r="D877">
            <v>95253</v>
          </cell>
          <cell r="E877">
            <v>952</v>
          </cell>
          <cell r="F877">
            <v>53</v>
          </cell>
          <cell r="G877" t="str">
            <v>DONATIVOS POR APLICAR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952</v>
          </cell>
          <cell r="AF877">
            <v>53</v>
          </cell>
          <cell r="AG877" t="str">
            <v>DONATIVOS POR APLICAR</v>
          </cell>
          <cell r="AH877">
            <v>0</v>
          </cell>
          <cell r="AI877">
            <v>0</v>
          </cell>
        </row>
        <row r="878">
          <cell r="A878">
            <v>95254</v>
          </cell>
          <cell r="B878" t="e">
            <v>#N/A</v>
          </cell>
          <cell r="C878" t="e">
            <v>#N/A</v>
          </cell>
          <cell r="D878">
            <v>95254</v>
          </cell>
          <cell r="E878">
            <v>952</v>
          </cell>
          <cell r="F878">
            <v>54</v>
          </cell>
          <cell r="G878" t="str">
            <v>MULTAS TRANSP.PUB. (TAXIS) SIN CONCESION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54</v>
          </cell>
          <cell r="AG878" t="str">
            <v>MULTAS TRANSP.PUB. (TAXIS) SIN CONCESION</v>
          </cell>
          <cell r="AH878">
            <v>0</v>
          </cell>
          <cell r="AI878">
            <v>0</v>
          </cell>
        </row>
        <row r="879">
          <cell r="A879">
            <v>95255</v>
          </cell>
          <cell r="B879" t="e">
            <v>#N/A</v>
          </cell>
          <cell r="C879" t="e">
            <v>#N/A</v>
          </cell>
          <cell r="D879">
            <v>95255</v>
          </cell>
          <cell r="E879">
            <v>952</v>
          </cell>
          <cell r="F879">
            <v>55</v>
          </cell>
          <cell r="G879" t="str">
            <v>SUBSIDIO MULTAS TRANSP.PUB.(TAXI)S/CONCE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55</v>
          </cell>
          <cell r="AG879" t="str">
            <v>SUBSIDIO MULTAS TRANSP.PUB.(TAXI)S/CONCE</v>
          </cell>
          <cell r="AH879">
            <v>0</v>
          </cell>
          <cell r="AI879">
            <v>0</v>
          </cell>
        </row>
        <row r="880">
          <cell r="A880">
            <v>95256</v>
          </cell>
          <cell r="B880" t="e">
            <v>#N/A</v>
          </cell>
          <cell r="C880" t="e">
            <v>#N/A</v>
          </cell>
          <cell r="D880">
            <v>95256</v>
          </cell>
          <cell r="E880">
            <v>952</v>
          </cell>
          <cell r="F880">
            <v>56</v>
          </cell>
          <cell r="G880" t="str">
            <v>90% INFRACCIONES D/TRANSITO ELECTRONICAS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56</v>
          </cell>
          <cell r="AG880" t="str">
            <v>90% INFRACCIONES D/TRANSITO ELECTRONICAS</v>
          </cell>
          <cell r="AH880">
            <v>0</v>
          </cell>
          <cell r="AI880">
            <v>0</v>
          </cell>
        </row>
        <row r="881">
          <cell r="A881">
            <v>95257</v>
          </cell>
          <cell r="B881" t="e">
            <v>#N/A</v>
          </cell>
          <cell r="C881" t="e">
            <v>#N/A</v>
          </cell>
          <cell r="D881">
            <v>95257</v>
          </cell>
          <cell r="E881">
            <v>952</v>
          </cell>
          <cell r="F881">
            <v>57</v>
          </cell>
          <cell r="G881" t="str">
            <v>SUBSIDIO REC. Y ACT.IMP.S/TENENCIA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57</v>
          </cell>
          <cell r="AG881" t="str">
            <v>SUBSIDIO REC. Y ACT.IMP.S/TENENCIA</v>
          </cell>
          <cell r="AH881">
            <v>0</v>
          </cell>
          <cell r="AI881">
            <v>0</v>
          </cell>
        </row>
        <row r="882">
          <cell r="A882">
            <v>95261</v>
          </cell>
          <cell r="B882" t="e">
            <v>#N/A</v>
          </cell>
          <cell r="C882" t="e">
            <v>#N/A</v>
          </cell>
          <cell r="D882">
            <v>95261</v>
          </cell>
          <cell r="E882">
            <v>952</v>
          </cell>
          <cell r="F882">
            <v>61</v>
          </cell>
          <cell r="G882" t="str">
            <v>RECARGOS X MULTAS AGENCIA EST.DE TRANSP.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61</v>
          </cell>
          <cell r="AG882" t="str">
            <v>RECARGOS X MULTAS AGENCIA EST.DE TRANSP.</v>
          </cell>
          <cell r="AH882">
            <v>0</v>
          </cell>
          <cell r="AI882">
            <v>0</v>
          </cell>
        </row>
        <row r="883">
          <cell r="A883">
            <v>95262</v>
          </cell>
          <cell r="B883" t="e">
            <v>#N/A</v>
          </cell>
          <cell r="C883" t="e">
            <v>#N/A</v>
          </cell>
          <cell r="D883">
            <v>95262</v>
          </cell>
          <cell r="E883">
            <v>952</v>
          </cell>
          <cell r="F883">
            <v>62</v>
          </cell>
          <cell r="G883" t="str">
            <v>GASTOS D/EJEC.X MULT.AGENCIA EST.D/TRANS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62</v>
          </cell>
          <cell r="AG883" t="str">
            <v>GASTOS D/EJEC.X MULT.AGENCIA EST.D/TRANS</v>
          </cell>
          <cell r="AH883">
            <v>0</v>
          </cell>
          <cell r="AI883">
            <v>0</v>
          </cell>
        </row>
        <row r="884">
          <cell r="A884">
            <v>95263</v>
          </cell>
          <cell r="B884" t="e">
            <v>#N/A</v>
          </cell>
          <cell r="C884" t="e">
            <v>#N/A</v>
          </cell>
          <cell r="D884">
            <v>95263</v>
          </cell>
          <cell r="E884">
            <v>952</v>
          </cell>
          <cell r="F884">
            <v>63</v>
          </cell>
          <cell r="G884" t="str">
            <v>ACTUALIZACION MULT.AGENCIA EST.DE TRANSP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63</v>
          </cell>
          <cell r="AG884" t="str">
            <v>ACTUALIZACION MULT.AGENCIA EST.DE TRANSP</v>
          </cell>
          <cell r="AH884">
            <v>0</v>
          </cell>
          <cell r="AI884">
            <v>0</v>
          </cell>
        </row>
        <row r="885">
          <cell r="A885">
            <v>95264</v>
          </cell>
          <cell r="B885" t="e">
            <v>#N/A</v>
          </cell>
          <cell r="C885" t="e">
            <v>#N/A</v>
          </cell>
          <cell r="D885">
            <v>95264</v>
          </cell>
          <cell r="E885">
            <v>952</v>
          </cell>
          <cell r="F885">
            <v>64</v>
          </cell>
          <cell r="G885" t="str">
            <v>INTS.X PLAZO X MULT.ESTAT.DIR.CRED.Y COB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64</v>
          </cell>
          <cell r="AG885" t="str">
            <v>INTS.X PLAZO X MULT.ESTAT.DIR.CRED.Y COB</v>
          </cell>
          <cell r="AH885">
            <v>0</v>
          </cell>
          <cell r="AI885">
            <v>0</v>
          </cell>
        </row>
        <row r="886">
          <cell r="A886">
            <v>95265</v>
          </cell>
          <cell r="B886" t="e">
            <v>#N/A</v>
          </cell>
          <cell r="C886" t="e">
            <v>#N/A</v>
          </cell>
          <cell r="D886">
            <v>95265</v>
          </cell>
          <cell r="E886">
            <v>952</v>
          </cell>
          <cell r="F886">
            <v>65</v>
          </cell>
          <cell r="G886" t="str">
            <v>DONATIVO PRO PATRONATO RECONSTRUYAMOS NL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65</v>
          </cell>
          <cell r="AG886" t="str">
            <v>DONATIVO PRO PATRONATO RECONSTRUYAMOS NL</v>
          </cell>
          <cell r="AH886">
            <v>0</v>
          </cell>
          <cell r="AI886">
            <v>0</v>
          </cell>
        </row>
        <row r="887">
          <cell r="A887">
            <v>95301</v>
          </cell>
          <cell r="B887" t="e">
            <v>#N/A</v>
          </cell>
          <cell r="C887" t="e">
            <v>#N/A</v>
          </cell>
          <cell r="D887">
            <v>95301</v>
          </cell>
          <cell r="E887">
            <v>953</v>
          </cell>
          <cell r="F887">
            <v>1</v>
          </cell>
          <cell r="G887" t="str">
            <v>IMP.S/TENENCIA O USO DE VEHICULOS REZAGO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953</v>
          </cell>
          <cell r="AF887">
            <v>1</v>
          </cell>
          <cell r="AG887" t="str">
            <v>IMP.S/TENENCIA O USO DE VEHICULOS REZAGO</v>
          </cell>
          <cell r="AH887">
            <v>0</v>
          </cell>
          <cell r="AI887">
            <v>0</v>
          </cell>
        </row>
        <row r="888">
          <cell r="A888">
            <v>95302</v>
          </cell>
          <cell r="B888" t="e">
            <v>#N/A</v>
          </cell>
          <cell r="C888" t="e">
            <v>#N/A</v>
          </cell>
          <cell r="D888">
            <v>95302</v>
          </cell>
          <cell r="E888">
            <v>953</v>
          </cell>
          <cell r="F888">
            <v>2</v>
          </cell>
          <cell r="G888" t="str">
            <v>IMP.S/TENENCIA MOTOCICLETAS REZAGO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953</v>
          </cell>
          <cell r="AF888">
            <v>2</v>
          </cell>
          <cell r="AG888" t="str">
            <v>IMP.S/TENENCIA MOTOCICLETAS REZAGO</v>
          </cell>
          <cell r="AH888">
            <v>0</v>
          </cell>
          <cell r="AI888">
            <v>0</v>
          </cell>
        </row>
        <row r="889">
          <cell r="A889">
            <v>95303</v>
          </cell>
          <cell r="B889" t="e">
            <v>#N/A</v>
          </cell>
          <cell r="C889" t="e">
            <v>#N/A</v>
          </cell>
          <cell r="D889">
            <v>95303</v>
          </cell>
          <cell r="E889">
            <v>953</v>
          </cell>
          <cell r="F889">
            <v>3</v>
          </cell>
          <cell r="G889" t="str">
            <v>REC.Y ACT.DE IMP.S/TEN. O USO VEH.REZAGO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953</v>
          </cell>
          <cell r="AF889">
            <v>3</v>
          </cell>
          <cell r="AG889" t="str">
            <v>REC.Y ACT.DE IMP.S/TEN. O USO VEH.REZAGO</v>
          </cell>
          <cell r="AH889">
            <v>0</v>
          </cell>
          <cell r="AI889">
            <v>0</v>
          </cell>
        </row>
        <row r="890">
          <cell r="A890">
            <v>95304</v>
          </cell>
          <cell r="B890" t="e">
            <v>#N/A</v>
          </cell>
          <cell r="C890" t="e">
            <v>#N/A</v>
          </cell>
          <cell r="D890">
            <v>95304</v>
          </cell>
          <cell r="E890">
            <v>953</v>
          </cell>
          <cell r="F890">
            <v>4</v>
          </cell>
          <cell r="G890" t="str">
            <v>REC.Y ACT.DE IMP.S/TEN.MOTOCICLETA REZ.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953</v>
          </cell>
          <cell r="AF890">
            <v>4</v>
          </cell>
          <cell r="AG890" t="str">
            <v>REC.Y ACT.DE IMP.S/TEN.MOTOCICLETA REZ.</v>
          </cell>
          <cell r="AH890">
            <v>0</v>
          </cell>
          <cell r="AI890">
            <v>0</v>
          </cell>
        </row>
        <row r="891">
          <cell r="A891">
            <v>95305</v>
          </cell>
          <cell r="B891" t="e">
            <v>#N/A</v>
          </cell>
          <cell r="C891" t="e">
            <v>#N/A</v>
          </cell>
          <cell r="D891">
            <v>95305</v>
          </cell>
          <cell r="E891">
            <v>953</v>
          </cell>
          <cell r="F891">
            <v>5</v>
          </cell>
          <cell r="G891" t="str">
            <v>DEVOLUCION IMP.S/TENENCIA REZAGO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953</v>
          </cell>
          <cell r="AF891">
            <v>5</v>
          </cell>
          <cell r="AG891" t="str">
            <v>DEVOLUCION IMP.S/TENENCIA REZAGO</v>
          </cell>
          <cell r="AH891">
            <v>0</v>
          </cell>
          <cell r="AI891">
            <v>0</v>
          </cell>
        </row>
        <row r="892">
          <cell r="A892">
            <v>95306</v>
          </cell>
          <cell r="B892" t="e">
            <v>#N/A</v>
          </cell>
          <cell r="C892" t="e">
            <v>#N/A</v>
          </cell>
          <cell r="D892">
            <v>95306</v>
          </cell>
          <cell r="E892">
            <v>953</v>
          </cell>
          <cell r="F892">
            <v>6</v>
          </cell>
          <cell r="G892" t="str">
            <v>ACT.E INTS.POR DEV.IMP.S/TENENCIA REZAGO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953</v>
          </cell>
          <cell r="AF892">
            <v>6</v>
          </cell>
          <cell r="AG892" t="str">
            <v>ACT.E INTS.POR DEV.IMP.S/TENENCIA REZAGO</v>
          </cell>
          <cell r="AH892">
            <v>0</v>
          </cell>
          <cell r="AI892">
            <v>0</v>
          </cell>
        </row>
        <row r="893">
          <cell r="A893">
            <v>95308</v>
          </cell>
          <cell r="B893" t="e">
            <v>#N/A</v>
          </cell>
          <cell r="C893" t="e">
            <v>#N/A</v>
          </cell>
          <cell r="D893">
            <v>95308</v>
          </cell>
          <cell r="E893">
            <v>953</v>
          </cell>
          <cell r="F893">
            <v>8</v>
          </cell>
          <cell r="G893" t="str">
            <v>GASTOS DE EJEC.IMP.S/TENENCIA REZAGO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953</v>
          </cell>
          <cell r="AF893">
            <v>8</v>
          </cell>
          <cell r="AG893" t="str">
            <v>GASTOS DE EJEC.IMP.S/TENENCIA REZAGO</v>
          </cell>
          <cell r="AH893">
            <v>0</v>
          </cell>
          <cell r="AI893">
            <v>0</v>
          </cell>
        </row>
        <row r="894">
          <cell r="A894">
            <v>95309</v>
          </cell>
          <cell r="B894" t="e">
            <v>#N/A</v>
          </cell>
          <cell r="C894" t="e">
            <v>#N/A</v>
          </cell>
          <cell r="D894">
            <v>95309</v>
          </cell>
          <cell r="E894">
            <v>953</v>
          </cell>
          <cell r="F894">
            <v>9</v>
          </cell>
          <cell r="G894" t="str">
            <v>MULTAS IMP.S/TENENCIA CTRL.OBLIG.REZAGO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953</v>
          </cell>
          <cell r="AF894">
            <v>9</v>
          </cell>
          <cell r="AG894" t="str">
            <v>MULTAS IMP.S/TENENCIA CTRL.OBLIG.REZAGO</v>
          </cell>
          <cell r="AH894">
            <v>0</v>
          </cell>
          <cell r="AI894">
            <v>0</v>
          </cell>
        </row>
        <row r="895">
          <cell r="A895">
            <v>95310</v>
          </cell>
          <cell r="B895" t="e">
            <v>#N/A</v>
          </cell>
          <cell r="C895" t="e">
            <v>#N/A</v>
          </cell>
          <cell r="D895">
            <v>95310</v>
          </cell>
          <cell r="E895">
            <v>953</v>
          </cell>
          <cell r="F895">
            <v>10</v>
          </cell>
          <cell r="G895" t="str">
            <v>ACT.IMP.S/TENENCIA VEHICULOS REZAGO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953</v>
          </cell>
          <cell r="AF895">
            <v>10</v>
          </cell>
          <cell r="AG895" t="str">
            <v>ACT.IMP.S/TENENCIA VEHICULOS REZAGO</v>
          </cell>
          <cell r="AH895">
            <v>0</v>
          </cell>
          <cell r="AI895">
            <v>0</v>
          </cell>
        </row>
        <row r="896">
          <cell r="A896">
            <v>95311</v>
          </cell>
          <cell r="B896" t="e">
            <v>#N/A</v>
          </cell>
          <cell r="C896" t="e">
            <v>#N/A</v>
          </cell>
          <cell r="D896">
            <v>95311</v>
          </cell>
          <cell r="E896">
            <v>953</v>
          </cell>
          <cell r="F896">
            <v>11</v>
          </cell>
          <cell r="G896" t="str">
            <v>ACT.IMP.S/TENENCIA MOTOCICLETAS REZAGO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953</v>
          </cell>
          <cell r="AF896">
            <v>11</v>
          </cell>
          <cell r="AG896" t="str">
            <v>ACT.IMP.S/TENENCIA MOTOCICLETAS REZAGO</v>
          </cell>
          <cell r="AH896">
            <v>0</v>
          </cell>
          <cell r="AI896">
            <v>0</v>
          </cell>
        </row>
        <row r="897">
          <cell r="A897">
            <v>95401</v>
          </cell>
          <cell r="B897" t="e">
            <v>#N/A</v>
          </cell>
          <cell r="C897" t="e">
            <v>#N/A</v>
          </cell>
          <cell r="D897">
            <v>95401</v>
          </cell>
          <cell r="E897">
            <v>954</v>
          </cell>
          <cell r="F897">
            <v>1</v>
          </cell>
          <cell r="G897" t="str">
            <v>INCENTIVOS POR ISAN REZAGO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954</v>
          </cell>
          <cell r="AF897">
            <v>1</v>
          </cell>
          <cell r="AG897" t="str">
            <v>INCENTIVOS POR ISAN REZAGO</v>
          </cell>
          <cell r="AH897">
            <v>0</v>
          </cell>
          <cell r="AI897">
            <v>0</v>
          </cell>
        </row>
        <row r="898">
          <cell r="A898">
            <v>95402</v>
          </cell>
          <cell r="B898" t="e">
            <v>#N/A</v>
          </cell>
          <cell r="C898" t="e">
            <v>#N/A</v>
          </cell>
          <cell r="D898">
            <v>95402</v>
          </cell>
          <cell r="E898">
            <v>954</v>
          </cell>
          <cell r="F898">
            <v>2</v>
          </cell>
          <cell r="G898" t="str">
            <v>RECARGOS DE ISAN REZAGO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954</v>
          </cell>
          <cell r="AF898">
            <v>2</v>
          </cell>
          <cell r="AG898" t="str">
            <v>RECARGOS DE ISAN REZAGO</v>
          </cell>
          <cell r="AH898">
            <v>0</v>
          </cell>
          <cell r="AI898">
            <v>0</v>
          </cell>
        </row>
        <row r="899">
          <cell r="A899">
            <v>95403</v>
          </cell>
          <cell r="B899" t="e">
            <v>#N/A</v>
          </cell>
          <cell r="C899" t="e">
            <v>#N/A</v>
          </cell>
          <cell r="D899">
            <v>95403</v>
          </cell>
          <cell r="E899">
            <v>954</v>
          </cell>
          <cell r="F899">
            <v>3</v>
          </cell>
          <cell r="G899" t="str">
            <v>SANCIONES ISAN REZAGO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954</v>
          </cell>
          <cell r="AF899">
            <v>3</v>
          </cell>
          <cell r="AG899" t="str">
            <v>SANCIONES ISAN REZAGO</v>
          </cell>
          <cell r="AH899">
            <v>0</v>
          </cell>
          <cell r="AI899">
            <v>0</v>
          </cell>
        </row>
        <row r="900">
          <cell r="A900">
            <v>95404</v>
          </cell>
          <cell r="B900" t="e">
            <v>#N/A</v>
          </cell>
          <cell r="C900" t="e">
            <v>#N/A</v>
          </cell>
          <cell r="D900">
            <v>95404</v>
          </cell>
          <cell r="E900">
            <v>954</v>
          </cell>
          <cell r="F900">
            <v>4</v>
          </cell>
          <cell r="G900" t="str">
            <v>ISAN PAGOS PROVISIONALES REZAGO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954</v>
          </cell>
          <cell r="AF900">
            <v>4</v>
          </cell>
          <cell r="AG900" t="str">
            <v>ISAN PAGOS PROVISIONALES REZAGO</v>
          </cell>
          <cell r="AH900">
            <v>0</v>
          </cell>
          <cell r="AI900">
            <v>0</v>
          </cell>
        </row>
        <row r="901">
          <cell r="A901">
            <v>95405</v>
          </cell>
          <cell r="B901" t="e">
            <v>#N/A</v>
          </cell>
          <cell r="C901" t="e">
            <v>#N/A</v>
          </cell>
          <cell r="D901">
            <v>95405</v>
          </cell>
          <cell r="E901">
            <v>954</v>
          </cell>
          <cell r="F901">
            <v>5</v>
          </cell>
          <cell r="G901" t="str">
            <v>ACTUALIZACION DE ISAN REZAGO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954</v>
          </cell>
          <cell r="AF901">
            <v>5</v>
          </cell>
          <cell r="AG901" t="str">
            <v>ACTUALIZACION DE ISAN REZAGO</v>
          </cell>
          <cell r="AH901">
            <v>0</v>
          </cell>
          <cell r="AI901">
            <v>0</v>
          </cell>
        </row>
        <row r="902">
          <cell r="A902">
            <v>95406</v>
          </cell>
          <cell r="B902" t="e">
            <v>#N/A</v>
          </cell>
          <cell r="C902" t="e">
            <v>#N/A</v>
          </cell>
          <cell r="D902">
            <v>95406</v>
          </cell>
          <cell r="E902">
            <v>954</v>
          </cell>
          <cell r="F902">
            <v>6</v>
          </cell>
          <cell r="G902" t="str">
            <v>DEV.IMP.S/AUTOMOVILES NUEVOS REZAGO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954</v>
          </cell>
          <cell r="AF902">
            <v>6</v>
          </cell>
          <cell r="AG902" t="str">
            <v>DEV.IMP.S/AUTOMOVILES NUEVOS REZAGO</v>
          </cell>
          <cell r="AH902">
            <v>0</v>
          </cell>
          <cell r="AI902">
            <v>0</v>
          </cell>
        </row>
        <row r="903">
          <cell r="A903">
            <v>95407</v>
          </cell>
          <cell r="B903" t="e">
            <v>#N/A</v>
          </cell>
          <cell r="C903" t="e">
            <v>#N/A</v>
          </cell>
          <cell r="D903">
            <v>95407</v>
          </cell>
          <cell r="E903">
            <v>954</v>
          </cell>
          <cell r="F903">
            <v>7</v>
          </cell>
          <cell r="G903" t="str">
            <v>ACT.E INT'S POR DEV.ISAN REZAGO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954</v>
          </cell>
          <cell r="AF903">
            <v>7</v>
          </cell>
          <cell r="AG903" t="str">
            <v>ACT.E INT'S POR DEV.ISAN REZAGO</v>
          </cell>
          <cell r="AH903">
            <v>0</v>
          </cell>
          <cell r="AI903">
            <v>0</v>
          </cell>
        </row>
        <row r="904">
          <cell r="A904">
            <v>95408</v>
          </cell>
          <cell r="B904" t="e">
            <v>#N/A</v>
          </cell>
          <cell r="C904" t="e">
            <v>#N/A</v>
          </cell>
          <cell r="D904">
            <v>95408</v>
          </cell>
          <cell r="E904">
            <v>954</v>
          </cell>
          <cell r="F904">
            <v>8</v>
          </cell>
          <cell r="G904" t="str">
            <v>GASTOS DE EJECUCION ISAN REZAGO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954</v>
          </cell>
          <cell r="AF904">
            <v>8</v>
          </cell>
          <cell r="AG904" t="str">
            <v>GASTOS DE EJECUCION ISAN REZAGO</v>
          </cell>
          <cell r="AH904">
            <v>0</v>
          </cell>
          <cell r="AI904">
            <v>0</v>
          </cell>
        </row>
        <row r="905">
          <cell r="A905">
            <v>95409</v>
          </cell>
          <cell r="B905" t="e">
            <v>#N/A</v>
          </cell>
          <cell r="C905" t="e">
            <v>#N/A</v>
          </cell>
          <cell r="D905">
            <v>95409</v>
          </cell>
          <cell r="E905">
            <v>954</v>
          </cell>
          <cell r="F905">
            <v>9</v>
          </cell>
          <cell r="G905" t="str">
            <v>HONORARIOS DE EJECUCION ISAN REZAGO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954</v>
          </cell>
          <cell r="AF905">
            <v>9</v>
          </cell>
          <cell r="AG905" t="str">
            <v>HONORARIOS DE EJECUCION ISAN REZAGO</v>
          </cell>
          <cell r="AH905">
            <v>0</v>
          </cell>
          <cell r="AI905">
            <v>0</v>
          </cell>
        </row>
        <row r="906">
          <cell r="A906">
            <v>95410</v>
          </cell>
          <cell r="B906" t="e">
            <v>#N/A</v>
          </cell>
          <cell r="C906" t="e">
            <v>#N/A</v>
          </cell>
          <cell r="D906">
            <v>95410</v>
          </cell>
          <cell r="E906">
            <v>954</v>
          </cell>
          <cell r="F906">
            <v>10</v>
          </cell>
          <cell r="G906" t="str">
            <v>MULTAS POR AUTOCORRECION ISAN REZAGO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954</v>
          </cell>
          <cell r="AF906">
            <v>10</v>
          </cell>
          <cell r="AG906" t="str">
            <v>MULTAS POR AUTOCORRECION ISAN REZAGO</v>
          </cell>
          <cell r="AH906">
            <v>0</v>
          </cell>
          <cell r="AI906">
            <v>0</v>
          </cell>
        </row>
        <row r="907">
          <cell r="A907">
            <v>95411</v>
          </cell>
          <cell r="B907" t="e">
            <v>#N/A</v>
          </cell>
          <cell r="C907" t="e">
            <v>#N/A</v>
          </cell>
          <cell r="D907">
            <v>95411</v>
          </cell>
          <cell r="E907">
            <v>954</v>
          </cell>
          <cell r="F907">
            <v>11</v>
          </cell>
          <cell r="G907" t="str">
            <v>FONDO DE COMPENSACION DEL ISAN REZAGO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954</v>
          </cell>
          <cell r="AF907">
            <v>11</v>
          </cell>
          <cell r="AG907" t="str">
            <v>FONDO DE COMPENSACION DEL ISAN REZAGO</v>
          </cell>
          <cell r="AH907">
            <v>0</v>
          </cell>
          <cell r="AI907">
            <v>0</v>
          </cell>
        </row>
        <row r="908">
          <cell r="A908">
            <v>95500</v>
          </cell>
          <cell r="B908" t="e">
            <v>#N/A</v>
          </cell>
          <cell r="C908" t="e">
            <v>#N/A</v>
          </cell>
          <cell r="D908">
            <v>95500</v>
          </cell>
          <cell r="E908">
            <v>955</v>
          </cell>
          <cell r="F908">
            <v>0</v>
          </cell>
          <cell r="G908" t="str">
            <v>IMPUESTO S/TENENCIA LEY HACIENDA ESTATAL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955</v>
          </cell>
          <cell r="AF908">
            <v>0</v>
          </cell>
          <cell r="AG908" t="str">
            <v>IMPUESTO S/TENENCIA LEY HACIENDA ESTATAL</v>
          </cell>
          <cell r="AH908">
            <v>0</v>
          </cell>
          <cell r="AI908">
            <v>0</v>
          </cell>
        </row>
        <row r="909">
          <cell r="A909">
            <v>95501</v>
          </cell>
          <cell r="B909" t="e">
            <v>#N/A</v>
          </cell>
          <cell r="C909" t="e">
            <v>#N/A</v>
          </cell>
          <cell r="D909">
            <v>95501</v>
          </cell>
          <cell r="E909">
            <v>955</v>
          </cell>
          <cell r="F909">
            <v>1</v>
          </cell>
          <cell r="G909" t="str">
            <v>IMP.S/TENENCIA LHE AUTOS PASAJEROS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955</v>
          </cell>
          <cell r="AF909">
            <v>1</v>
          </cell>
          <cell r="AG909" t="str">
            <v>IMP.S/TENENCIA LHE AUTOS PASAJEROS</v>
          </cell>
          <cell r="AH909">
            <v>0</v>
          </cell>
          <cell r="AI909">
            <v>0</v>
          </cell>
        </row>
        <row r="910">
          <cell r="A910">
            <v>95502</v>
          </cell>
          <cell r="B910" t="e">
            <v>#N/A</v>
          </cell>
          <cell r="C910" t="e">
            <v>#N/A</v>
          </cell>
          <cell r="D910">
            <v>95502</v>
          </cell>
          <cell r="E910">
            <v>955</v>
          </cell>
          <cell r="F910">
            <v>2</v>
          </cell>
          <cell r="G910" t="str">
            <v>REC.IMP.S/TENENCIA LHE AUTOS PASEJEROS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955</v>
          </cell>
          <cell r="AF910">
            <v>2</v>
          </cell>
          <cell r="AG910" t="str">
            <v>REC.IMP.S/TENENCIA LHE AUTOS PASEJEROS</v>
          </cell>
          <cell r="AH910">
            <v>0</v>
          </cell>
          <cell r="AI910">
            <v>0</v>
          </cell>
        </row>
        <row r="911">
          <cell r="A911">
            <v>95503</v>
          </cell>
          <cell r="B911" t="e">
            <v>#N/A</v>
          </cell>
          <cell r="C911" t="e">
            <v>#N/A</v>
          </cell>
          <cell r="D911">
            <v>95503</v>
          </cell>
          <cell r="E911">
            <v>955</v>
          </cell>
          <cell r="F911">
            <v>3</v>
          </cell>
          <cell r="G911" t="str">
            <v>ACTUALIZACION IST LHE AUTOS PASAJEROS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955</v>
          </cell>
          <cell r="AF911">
            <v>3</v>
          </cell>
          <cell r="AG911" t="str">
            <v>ACTUALIZACION IST LHE AUTOS PASAJEROS</v>
          </cell>
          <cell r="AH911">
            <v>0</v>
          </cell>
          <cell r="AI911">
            <v>0</v>
          </cell>
        </row>
        <row r="912">
          <cell r="A912">
            <v>95504</v>
          </cell>
          <cell r="B912" t="e">
            <v>#N/A</v>
          </cell>
          <cell r="C912" t="e">
            <v>#N/A</v>
          </cell>
          <cell r="D912">
            <v>95504</v>
          </cell>
          <cell r="E912">
            <v>955</v>
          </cell>
          <cell r="F912">
            <v>4</v>
          </cell>
          <cell r="G912" t="str">
            <v>IMP.S/TENENCIA LHE AUTOS PASAJEROS REZ.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955</v>
          </cell>
          <cell r="AF912">
            <v>4</v>
          </cell>
          <cell r="AG912" t="str">
            <v>IMP.S/TENENCIA LHE AUTOS PASAJEROS REZ.</v>
          </cell>
          <cell r="AH912">
            <v>0</v>
          </cell>
          <cell r="AI912">
            <v>0</v>
          </cell>
        </row>
        <row r="913">
          <cell r="A913">
            <v>95505</v>
          </cell>
          <cell r="B913" t="e">
            <v>#N/A</v>
          </cell>
          <cell r="C913" t="e">
            <v>#N/A</v>
          </cell>
          <cell r="D913">
            <v>95505</v>
          </cell>
          <cell r="E913">
            <v>955</v>
          </cell>
          <cell r="F913">
            <v>5</v>
          </cell>
          <cell r="G913" t="str">
            <v>RECARGOS IST LHE AUTOS PASAJEROS REZAGO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955</v>
          </cell>
          <cell r="AF913">
            <v>5</v>
          </cell>
          <cell r="AG913" t="str">
            <v>RECARGOS IST LHE AUTOS PASAJEROS REZAGO</v>
          </cell>
          <cell r="AH913">
            <v>0</v>
          </cell>
          <cell r="AI913">
            <v>0</v>
          </cell>
        </row>
        <row r="914">
          <cell r="A914">
            <v>95506</v>
          </cell>
          <cell r="B914" t="e">
            <v>#N/A</v>
          </cell>
          <cell r="C914" t="e">
            <v>#N/A</v>
          </cell>
          <cell r="D914">
            <v>95506</v>
          </cell>
          <cell r="E914">
            <v>955</v>
          </cell>
          <cell r="F914">
            <v>6</v>
          </cell>
          <cell r="G914" t="str">
            <v>ACT.IST LHE AUTOS PASAJEROS REZAGO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955</v>
          </cell>
          <cell r="AF914">
            <v>6</v>
          </cell>
          <cell r="AG914" t="str">
            <v>ACT.IST LHE AUTOS PASAJEROS REZAGO</v>
          </cell>
          <cell r="AH914">
            <v>0</v>
          </cell>
          <cell r="AI914">
            <v>0</v>
          </cell>
        </row>
        <row r="915">
          <cell r="A915">
            <v>95507</v>
          </cell>
          <cell r="B915" t="e">
            <v>#N/A</v>
          </cell>
          <cell r="C915" t="e">
            <v>#N/A</v>
          </cell>
          <cell r="D915">
            <v>95507</v>
          </cell>
          <cell r="E915">
            <v>955</v>
          </cell>
          <cell r="F915">
            <v>7</v>
          </cell>
          <cell r="G915" t="str">
            <v>MULTAS IST LHE AUTOS PASAJEROS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955</v>
          </cell>
          <cell r="AF915">
            <v>7</v>
          </cell>
          <cell r="AG915" t="str">
            <v>MULTAS IST LHE AUTOS PASAJEROS</v>
          </cell>
          <cell r="AH915">
            <v>0</v>
          </cell>
          <cell r="AI915">
            <v>0</v>
          </cell>
        </row>
        <row r="916">
          <cell r="A916">
            <v>95508</v>
          </cell>
          <cell r="B916" t="e">
            <v>#N/A</v>
          </cell>
          <cell r="C916" t="e">
            <v>#N/A</v>
          </cell>
          <cell r="D916">
            <v>95508</v>
          </cell>
          <cell r="E916">
            <v>955</v>
          </cell>
          <cell r="F916">
            <v>8</v>
          </cell>
          <cell r="G916" t="str">
            <v>MULTAS IST LHE AUTOS PASAJEROS REZAGO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955</v>
          </cell>
          <cell r="AF916">
            <v>8</v>
          </cell>
          <cell r="AG916" t="str">
            <v>MULTAS IST LHE AUTOS PASAJEROS REZAGO</v>
          </cell>
          <cell r="AH916">
            <v>0</v>
          </cell>
          <cell r="AI916">
            <v>0</v>
          </cell>
        </row>
        <row r="917">
          <cell r="A917">
            <v>95509</v>
          </cell>
          <cell r="B917" t="e">
            <v>#N/A</v>
          </cell>
          <cell r="C917" t="e">
            <v>#N/A</v>
          </cell>
          <cell r="D917">
            <v>95509</v>
          </cell>
          <cell r="E917">
            <v>955</v>
          </cell>
          <cell r="F917">
            <v>9</v>
          </cell>
          <cell r="G917" t="str">
            <v>GASTOS DE EJEC.IST LHE AUTOS PASAJEROS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955</v>
          </cell>
          <cell r="AF917">
            <v>9</v>
          </cell>
          <cell r="AG917" t="str">
            <v>GASTOS DE EJEC.IST LHE AUTOS PASAJEROS</v>
          </cell>
          <cell r="AH917">
            <v>0</v>
          </cell>
          <cell r="AI917">
            <v>0</v>
          </cell>
        </row>
        <row r="918">
          <cell r="A918">
            <v>95510</v>
          </cell>
          <cell r="B918" t="e">
            <v>#N/A</v>
          </cell>
          <cell r="C918" t="e">
            <v>#N/A</v>
          </cell>
          <cell r="D918">
            <v>95510</v>
          </cell>
          <cell r="E918">
            <v>955</v>
          </cell>
          <cell r="F918">
            <v>10</v>
          </cell>
          <cell r="G918" t="str">
            <v>GASTOS D/EJE.IST LHE AUTOS PASAJEROS REZ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955</v>
          </cell>
          <cell r="AF918">
            <v>10</v>
          </cell>
          <cell r="AG918" t="str">
            <v>GASTOS D/EJE.IST LHE AUTOS PASAJEROS REZ</v>
          </cell>
          <cell r="AH918">
            <v>0</v>
          </cell>
          <cell r="AI918">
            <v>0</v>
          </cell>
        </row>
        <row r="919">
          <cell r="A919">
            <v>95511</v>
          </cell>
          <cell r="B919" t="e">
            <v>#N/A</v>
          </cell>
          <cell r="C919" t="e">
            <v>#N/A</v>
          </cell>
          <cell r="D919">
            <v>95511</v>
          </cell>
          <cell r="E919">
            <v>955</v>
          </cell>
          <cell r="F919">
            <v>11</v>
          </cell>
          <cell r="G919" t="str">
            <v>IMP.S/TENENCIA LHE AUTOS CARGA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  <cell r="AA919">
            <v>0</v>
          </cell>
          <cell r="AB919">
            <v>0</v>
          </cell>
          <cell r="AE919">
            <v>955</v>
          </cell>
          <cell r="AF919">
            <v>11</v>
          </cell>
          <cell r="AG919" t="str">
            <v>IMP.S/TENENCIA LHE AUTOS CARGA</v>
          </cell>
          <cell r="AH919">
            <v>0</v>
          </cell>
          <cell r="AI919">
            <v>0</v>
          </cell>
        </row>
        <row r="920">
          <cell r="A920">
            <v>95512</v>
          </cell>
          <cell r="B920" t="e">
            <v>#N/A</v>
          </cell>
          <cell r="C920" t="e">
            <v>#N/A</v>
          </cell>
          <cell r="D920">
            <v>95512</v>
          </cell>
          <cell r="E920">
            <v>955</v>
          </cell>
          <cell r="F920">
            <v>12</v>
          </cell>
          <cell r="G920" t="str">
            <v>RECARGOS IST LHE AUTOS CARGA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955</v>
          </cell>
          <cell r="AF920">
            <v>12</v>
          </cell>
          <cell r="AG920" t="str">
            <v>RECARGOS IST LHE AUTOS CARGA</v>
          </cell>
          <cell r="AH920">
            <v>0</v>
          </cell>
          <cell r="AI920">
            <v>0</v>
          </cell>
        </row>
        <row r="921">
          <cell r="A921">
            <v>95513</v>
          </cell>
          <cell r="B921" t="e">
            <v>#N/A</v>
          </cell>
          <cell r="C921" t="e">
            <v>#N/A</v>
          </cell>
          <cell r="D921">
            <v>95513</v>
          </cell>
          <cell r="E921">
            <v>955</v>
          </cell>
          <cell r="F921">
            <v>13</v>
          </cell>
          <cell r="G921" t="str">
            <v>ACTUALIZACION IST LHE AUTOS CARGA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955</v>
          </cell>
          <cell r="AF921">
            <v>13</v>
          </cell>
          <cell r="AG921" t="str">
            <v>ACTUALIZACION IST LHE AUTOS CARGA</v>
          </cell>
          <cell r="AH921">
            <v>0</v>
          </cell>
          <cell r="AI921">
            <v>0</v>
          </cell>
        </row>
        <row r="922">
          <cell r="A922">
            <v>95514</v>
          </cell>
          <cell r="B922" t="e">
            <v>#N/A</v>
          </cell>
          <cell r="C922" t="e">
            <v>#N/A</v>
          </cell>
          <cell r="D922">
            <v>95514</v>
          </cell>
          <cell r="E922">
            <v>955</v>
          </cell>
          <cell r="F922">
            <v>14</v>
          </cell>
          <cell r="G922" t="str">
            <v>IMP.S/TENENCIA LHE AUTOS CARGA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955</v>
          </cell>
          <cell r="AF922">
            <v>14</v>
          </cell>
          <cell r="AG922" t="str">
            <v>IMP.S/TENENCIA LHE AUTOS CARGA REZAGO</v>
          </cell>
          <cell r="AH922">
            <v>0</v>
          </cell>
          <cell r="AI922">
            <v>0</v>
          </cell>
        </row>
        <row r="923">
          <cell r="A923">
            <v>95515</v>
          </cell>
          <cell r="B923" t="e">
            <v>#N/A</v>
          </cell>
          <cell r="C923" t="e">
            <v>#N/A</v>
          </cell>
          <cell r="D923">
            <v>95515</v>
          </cell>
          <cell r="E923">
            <v>955</v>
          </cell>
          <cell r="F923">
            <v>15</v>
          </cell>
          <cell r="G923" t="str">
            <v>RECARGOS IST LHE AUTOS CARGA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955</v>
          </cell>
          <cell r="AF923">
            <v>15</v>
          </cell>
          <cell r="AG923" t="str">
            <v>RECARGOS IST LHE AUTOS CARGA REZAGO</v>
          </cell>
          <cell r="AH923">
            <v>0</v>
          </cell>
          <cell r="AI923">
            <v>0</v>
          </cell>
        </row>
        <row r="924">
          <cell r="A924">
            <v>95516</v>
          </cell>
          <cell r="B924" t="e">
            <v>#N/A</v>
          </cell>
          <cell r="C924" t="e">
            <v>#N/A</v>
          </cell>
          <cell r="D924">
            <v>95516</v>
          </cell>
          <cell r="E924">
            <v>955</v>
          </cell>
          <cell r="F924">
            <v>16</v>
          </cell>
          <cell r="G924" t="str">
            <v>ACTUALIZACION IST LHE AUTOS CARGA 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955</v>
          </cell>
          <cell r="AF924">
            <v>16</v>
          </cell>
          <cell r="AG924" t="str">
            <v>ACTUALIZACION IST LHE AUTOS CARGA REZAGO</v>
          </cell>
          <cell r="AH924">
            <v>0</v>
          </cell>
          <cell r="AI924">
            <v>0</v>
          </cell>
        </row>
        <row r="925">
          <cell r="A925">
            <v>95517</v>
          </cell>
          <cell r="B925" t="e">
            <v>#N/A</v>
          </cell>
          <cell r="C925" t="e">
            <v>#N/A</v>
          </cell>
          <cell r="D925">
            <v>95517</v>
          </cell>
          <cell r="E925">
            <v>955</v>
          </cell>
          <cell r="F925">
            <v>17</v>
          </cell>
          <cell r="G925" t="str">
            <v>MULTAS IST LHE AUTOS CARGA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955</v>
          </cell>
          <cell r="AF925">
            <v>17</v>
          </cell>
          <cell r="AG925" t="str">
            <v>MULTAS IST LHE AUTOS CARGA</v>
          </cell>
          <cell r="AH925">
            <v>0</v>
          </cell>
          <cell r="AI925">
            <v>0</v>
          </cell>
        </row>
        <row r="926">
          <cell r="A926">
            <v>95518</v>
          </cell>
          <cell r="B926" t="e">
            <v>#N/A</v>
          </cell>
          <cell r="C926" t="e">
            <v>#N/A</v>
          </cell>
          <cell r="D926">
            <v>95518</v>
          </cell>
          <cell r="E926">
            <v>955</v>
          </cell>
          <cell r="F926">
            <v>18</v>
          </cell>
          <cell r="G926" t="str">
            <v>MULTAS IST LHE AUTOS CARGA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955</v>
          </cell>
          <cell r="AF926">
            <v>18</v>
          </cell>
          <cell r="AG926" t="str">
            <v>MULTAS IST LHE AUTOS CARGA REZAGO</v>
          </cell>
          <cell r="AH926">
            <v>0</v>
          </cell>
          <cell r="AI926">
            <v>0</v>
          </cell>
        </row>
        <row r="927">
          <cell r="A927">
            <v>95519</v>
          </cell>
          <cell r="B927" t="e">
            <v>#N/A</v>
          </cell>
          <cell r="C927" t="e">
            <v>#N/A</v>
          </cell>
          <cell r="D927">
            <v>95519</v>
          </cell>
          <cell r="E927">
            <v>955</v>
          </cell>
          <cell r="F927">
            <v>19</v>
          </cell>
          <cell r="G927" t="str">
            <v>GASTOS DE EJECUCION IST LHE AUTOS CARGA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955</v>
          </cell>
          <cell r="AF927">
            <v>19</v>
          </cell>
          <cell r="AG927" t="str">
            <v>GASTOS DE EJECUCION IST LHE AUTOS CARGA</v>
          </cell>
          <cell r="AH927">
            <v>0</v>
          </cell>
          <cell r="AI927">
            <v>0</v>
          </cell>
        </row>
        <row r="928">
          <cell r="A928">
            <v>95520</v>
          </cell>
          <cell r="B928" t="e">
            <v>#N/A</v>
          </cell>
          <cell r="C928" t="e">
            <v>#N/A</v>
          </cell>
          <cell r="D928">
            <v>95520</v>
          </cell>
          <cell r="E928">
            <v>955</v>
          </cell>
          <cell r="F928">
            <v>20</v>
          </cell>
          <cell r="G928" t="str">
            <v>GASTOS DE EJEC.IST LHE AUTOS CARGA REZ.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955</v>
          </cell>
          <cell r="AF928">
            <v>20</v>
          </cell>
          <cell r="AG928" t="str">
            <v>GASTOS DE EJEC.IST LHE AUTOS CARGA REZ.</v>
          </cell>
          <cell r="AH928">
            <v>0</v>
          </cell>
          <cell r="AI928">
            <v>0</v>
          </cell>
        </row>
        <row r="929">
          <cell r="A929">
            <v>95521</v>
          </cell>
          <cell r="B929" t="e">
            <v>#N/A</v>
          </cell>
          <cell r="C929" t="e">
            <v>#N/A</v>
          </cell>
          <cell r="D929">
            <v>95521</v>
          </cell>
          <cell r="E929">
            <v>955</v>
          </cell>
          <cell r="F929">
            <v>21</v>
          </cell>
          <cell r="G929" t="str">
            <v>IMP.S/TENENCIA LHE MOTOCICLETAS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955</v>
          </cell>
          <cell r="AF929">
            <v>21</v>
          </cell>
          <cell r="AG929" t="str">
            <v>IMP.S/TENENCIA LHE MOTOCICLETAS</v>
          </cell>
          <cell r="AH929">
            <v>0</v>
          </cell>
          <cell r="AI929">
            <v>0</v>
          </cell>
        </row>
        <row r="930">
          <cell r="A930">
            <v>95522</v>
          </cell>
          <cell r="B930" t="e">
            <v>#N/A</v>
          </cell>
          <cell r="C930" t="e">
            <v>#N/A</v>
          </cell>
          <cell r="D930">
            <v>95522</v>
          </cell>
          <cell r="E930">
            <v>955</v>
          </cell>
          <cell r="F930">
            <v>22</v>
          </cell>
          <cell r="G930" t="str">
            <v>RECARGOS IST LHE MOTOCICLETAS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  <cell r="AA930">
            <v>0</v>
          </cell>
          <cell r="AB930">
            <v>0</v>
          </cell>
          <cell r="AE930">
            <v>955</v>
          </cell>
          <cell r="AF930">
            <v>22</v>
          </cell>
          <cell r="AG930" t="str">
            <v>RECARGOS IST LHE MOTOCICLETAS</v>
          </cell>
          <cell r="AH930">
            <v>0</v>
          </cell>
          <cell r="AI930">
            <v>0</v>
          </cell>
        </row>
        <row r="931">
          <cell r="A931">
            <v>95523</v>
          </cell>
          <cell r="B931" t="e">
            <v>#N/A</v>
          </cell>
          <cell r="C931" t="e">
            <v>#N/A</v>
          </cell>
          <cell r="D931">
            <v>95523</v>
          </cell>
          <cell r="E931">
            <v>955</v>
          </cell>
          <cell r="F931">
            <v>23</v>
          </cell>
          <cell r="G931" t="str">
            <v>ACTUALIZACION IST LHE MOTOCICLETAS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955</v>
          </cell>
          <cell r="AF931">
            <v>23</v>
          </cell>
          <cell r="AG931" t="str">
            <v>ACTUALIZACION IST LHE MOTOCICLETAS</v>
          </cell>
          <cell r="AH931">
            <v>0</v>
          </cell>
          <cell r="AI931">
            <v>0</v>
          </cell>
        </row>
        <row r="932">
          <cell r="A932">
            <v>95524</v>
          </cell>
          <cell r="B932" t="e">
            <v>#N/A</v>
          </cell>
          <cell r="C932" t="e">
            <v>#N/A</v>
          </cell>
          <cell r="D932">
            <v>95524</v>
          </cell>
          <cell r="E932">
            <v>955</v>
          </cell>
          <cell r="F932">
            <v>24</v>
          </cell>
          <cell r="G932" t="str">
            <v>GASTOS DE EJECUCION IST LHE MOTOCICLETAS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955</v>
          </cell>
          <cell r="AF932">
            <v>24</v>
          </cell>
          <cell r="AG932" t="str">
            <v>GASTOS DE EJECUCION IST LHE MOTOCICLETAS</v>
          </cell>
          <cell r="AH932">
            <v>0</v>
          </cell>
          <cell r="AI932">
            <v>0</v>
          </cell>
        </row>
        <row r="933">
          <cell r="A933">
            <v>95525</v>
          </cell>
          <cell r="B933" t="e">
            <v>#N/A</v>
          </cell>
          <cell r="C933" t="e">
            <v>#N/A</v>
          </cell>
          <cell r="D933">
            <v>95525</v>
          </cell>
          <cell r="E933">
            <v>955</v>
          </cell>
          <cell r="F933">
            <v>25</v>
          </cell>
          <cell r="G933" t="str">
            <v>MULTAS IST LHE MOTOCICLETAS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955</v>
          </cell>
          <cell r="AF933">
            <v>25</v>
          </cell>
          <cell r="AG933" t="str">
            <v>MULTAS IST LHE MOTOCICLETAS</v>
          </cell>
          <cell r="AH933">
            <v>0</v>
          </cell>
          <cell r="AI933">
            <v>0</v>
          </cell>
        </row>
        <row r="934">
          <cell r="A934">
            <v>95526</v>
          </cell>
          <cell r="B934" t="e">
            <v>#N/A</v>
          </cell>
          <cell r="C934" t="e">
            <v>#N/A</v>
          </cell>
          <cell r="D934">
            <v>95526</v>
          </cell>
          <cell r="E934">
            <v>955</v>
          </cell>
          <cell r="F934">
            <v>26</v>
          </cell>
          <cell r="G934" t="str">
            <v>IMP.S/TENENCIA LHE MOTOCICLETAS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955</v>
          </cell>
          <cell r="AF934">
            <v>26</v>
          </cell>
          <cell r="AG934" t="str">
            <v>IMP.S/TENENCIA LHE MOTOCICLETAS REZAGO</v>
          </cell>
          <cell r="AH934">
            <v>0</v>
          </cell>
          <cell r="AI934">
            <v>0</v>
          </cell>
        </row>
        <row r="935">
          <cell r="A935">
            <v>95527</v>
          </cell>
          <cell r="B935" t="e">
            <v>#N/A</v>
          </cell>
          <cell r="C935" t="e">
            <v>#N/A</v>
          </cell>
          <cell r="D935">
            <v>95527</v>
          </cell>
          <cell r="E935">
            <v>955</v>
          </cell>
          <cell r="F935">
            <v>27</v>
          </cell>
          <cell r="G935" t="str">
            <v>RECARGOS IST LHE MOTOCICLETAS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955</v>
          </cell>
          <cell r="AF935">
            <v>27</v>
          </cell>
          <cell r="AG935" t="str">
            <v>RECARGOS IST LHE MOTOCICLETAS REZAGO</v>
          </cell>
          <cell r="AH935">
            <v>0</v>
          </cell>
          <cell r="AI935">
            <v>0</v>
          </cell>
        </row>
        <row r="936">
          <cell r="A936">
            <v>95528</v>
          </cell>
          <cell r="B936" t="e">
            <v>#N/A</v>
          </cell>
          <cell r="C936" t="e">
            <v>#N/A</v>
          </cell>
          <cell r="D936">
            <v>95528</v>
          </cell>
          <cell r="E936">
            <v>955</v>
          </cell>
          <cell r="F936">
            <v>28</v>
          </cell>
          <cell r="G936" t="str">
            <v>ACTUALIZACION IST LHE MOTOCICLETAS REZ.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955</v>
          </cell>
          <cell r="AF936">
            <v>28</v>
          </cell>
          <cell r="AG936" t="str">
            <v>ACTUALIZACION IST LHE MOTOCICLETAS REZ.</v>
          </cell>
          <cell r="AH936">
            <v>0</v>
          </cell>
          <cell r="AI936">
            <v>0</v>
          </cell>
        </row>
        <row r="937">
          <cell r="A937">
            <v>95529</v>
          </cell>
          <cell r="B937" t="e">
            <v>#N/A</v>
          </cell>
          <cell r="C937" t="e">
            <v>#N/A</v>
          </cell>
          <cell r="D937">
            <v>95529</v>
          </cell>
          <cell r="E937">
            <v>955</v>
          </cell>
          <cell r="F937">
            <v>29</v>
          </cell>
          <cell r="G937" t="str">
            <v>GASTOS DE EJEC.IST LHE MOTOCICLETAS REZ.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955</v>
          </cell>
          <cell r="AF937">
            <v>29</v>
          </cell>
          <cell r="AG937" t="str">
            <v>GASTOS DE EJEC.IST LHE MOTOCICLETAS REZ.</v>
          </cell>
          <cell r="AH937">
            <v>0</v>
          </cell>
          <cell r="AI937">
            <v>0</v>
          </cell>
        </row>
        <row r="938">
          <cell r="A938">
            <v>95530</v>
          </cell>
          <cell r="B938" t="e">
            <v>#N/A</v>
          </cell>
          <cell r="C938" t="e">
            <v>#N/A</v>
          </cell>
          <cell r="D938">
            <v>95530</v>
          </cell>
          <cell r="E938">
            <v>955</v>
          </cell>
          <cell r="F938">
            <v>30</v>
          </cell>
          <cell r="G938" t="str">
            <v>MULTAS IST LHE MOTOCICLETAS REZAGO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30</v>
          </cell>
          <cell r="AG938" t="str">
            <v>MULTAS IST LHE MOTOCICLETAS REZAGO</v>
          </cell>
          <cell r="AH938">
            <v>0</v>
          </cell>
          <cell r="AI938">
            <v>0</v>
          </cell>
        </row>
        <row r="939">
          <cell r="A939">
            <v>95531</v>
          </cell>
          <cell r="B939" t="e">
            <v>#N/A</v>
          </cell>
          <cell r="C939" t="e">
            <v>#N/A</v>
          </cell>
          <cell r="D939">
            <v>95531</v>
          </cell>
          <cell r="E939">
            <v>955</v>
          </cell>
          <cell r="F939">
            <v>31</v>
          </cell>
          <cell r="G939" t="str">
            <v>IMP.S/TENENCIA LHE AERONAVES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  <cell r="AA939">
            <v>0</v>
          </cell>
          <cell r="AB939">
            <v>0</v>
          </cell>
          <cell r="AE939">
            <v>955</v>
          </cell>
          <cell r="AF939">
            <v>31</v>
          </cell>
          <cell r="AG939" t="str">
            <v>IMP.S/TENENCIA LHE AERONAVES</v>
          </cell>
          <cell r="AH939">
            <v>0</v>
          </cell>
          <cell r="AI939">
            <v>0</v>
          </cell>
        </row>
        <row r="940">
          <cell r="A940">
            <v>95532</v>
          </cell>
          <cell r="B940" t="e">
            <v>#N/A</v>
          </cell>
          <cell r="C940" t="e">
            <v>#N/A</v>
          </cell>
          <cell r="D940">
            <v>95532</v>
          </cell>
          <cell r="E940">
            <v>955</v>
          </cell>
          <cell r="F940">
            <v>32</v>
          </cell>
          <cell r="G940" t="str">
            <v>RECARGOS IST LHE AERONAVES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  <cell r="AA940">
            <v>0</v>
          </cell>
          <cell r="AB940">
            <v>0</v>
          </cell>
          <cell r="AE940">
            <v>955</v>
          </cell>
          <cell r="AF940">
            <v>32</v>
          </cell>
          <cell r="AG940" t="str">
            <v>RECARGOS IST LHE AERONAVES</v>
          </cell>
          <cell r="AH940">
            <v>0</v>
          </cell>
          <cell r="AI940">
            <v>0</v>
          </cell>
        </row>
        <row r="941">
          <cell r="A941">
            <v>95533</v>
          </cell>
          <cell r="B941" t="e">
            <v>#N/A</v>
          </cell>
          <cell r="C941" t="e">
            <v>#N/A</v>
          </cell>
          <cell r="D941">
            <v>95533</v>
          </cell>
          <cell r="E941">
            <v>955</v>
          </cell>
          <cell r="F941">
            <v>33</v>
          </cell>
          <cell r="G941" t="str">
            <v>ACTUALIZACION IST LHE AERONAVES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33</v>
          </cell>
          <cell r="AG941" t="str">
            <v>ACTUALIZACION IST LHE AERONAVES</v>
          </cell>
          <cell r="AH941">
            <v>0</v>
          </cell>
          <cell r="AI941">
            <v>0</v>
          </cell>
        </row>
        <row r="942">
          <cell r="A942">
            <v>95534</v>
          </cell>
          <cell r="B942" t="e">
            <v>#N/A</v>
          </cell>
          <cell r="C942" t="e">
            <v>#N/A</v>
          </cell>
          <cell r="D942">
            <v>95534</v>
          </cell>
          <cell r="E942">
            <v>955</v>
          </cell>
          <cell r="F942">
            <v>34</v>
          </cell>
          <cell r="G942" t="str">
            <v>IMP.S/TENENCIA LHE AERONAVES REZAGO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  <cell r="AA942">
            <v>0</v>
          </cell>
          <cell r="AB942">
            <v>0</v>
          </cell>
          <cell r="AE942">
            <v>955</v>
          </cell>
          <cell r="AF942">
            <v>34</v>
          </cell>
          <cell r="AG942" t="str">
            <v>IMP.S/TENENCIA LHE AERONAVES REZAGO</v>
          </cell>
          <cell r="AH942">
            <v>0</v>
          </cell>
          <cell r="AI942">
            <v>0</v>
          </cell>
        </row>
        <row r="943">
          <cell r="A943">
            <v>95535</v>
          </cell>
          <cell r="B943" t="e">
            <v>#N/A</v>
          </cell>
          <cell r="C943" t="e">
            <v>#N/A</v>
          </cell>
          <cell r="D943">
            <v>95535</v>
          </cell>
          <cell r="E943">
            <v>955</v>
          </cell>
          <cell r="F943">
            <v>35</v>
          </cell>
          <cell r="G943" t="str">
            <v>RECARGOS IST LHE AERONAVES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35</v>
          </cell>
          <cell r="AG943" t="str">
            <v>RECARGOS IST LHE AERONAVES REZAGO</v>
          </cell>
          <cell r="AH943">
            <v>0</v>
          </cell>
          <cell r="AI943">
            <v>0</v>
          </cell>
        </row>
        <row r="944">
          <cell r="A944">
            <v>95536</v>
          </cell>
          <cell r="B944" t="e">
            <v>#N/A</v>
          </cell>
          <cell r="C944" t="e">
            <v>#N/A</v>
          </cell>
          <cell r="D944">
            <v>95536</v>
          </cell>
          <cell r="E944">
            <v>955</v>
          </cell>
          <cell r="F944">
            <v>36</v>
          </cell>
          <cell r="G944" t="str">
            <v>ACTUALIZACION IST LHE AERONAVES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36</v>
          </cell>
          <cell r="AG944" t="str">
            <v>ACTUALIZACION IST LHE AERONAVES REZAGO</v>
          </cell>
          <cell r="AH944">
            <v>0</v>
          </cell>
          <cell r="AI944">
            <v>0</v>
          </cell>
        </row>
        <row r="945">
          <cell r="A945">
            <v>95537</v>
          </cell>
          <cell r="B945" t="e">
            <v>#N/A</v>
          </cell>
          <cell r="C945" t="e">
            <v>#N/A</v>
          </cell>
          <cell r="D945">
            <v>95537</v>
          </cell>
          <cell r="E945">
            <v>955</v>
          </cell>
          <cell r="F945">
            <v>37</v>
          </cell>
          <cell r="G945" t="str">
            <v>MULTAS IST LHE AERONAVES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37</v>
          </cell>
          <cell r="AG945" t="str">
            <v>MULTAS IST LHE AERONAVES</v>
          </cell>
          <cell r="AH945">
            <v>0</v>
          </cell>
          <cell r="AI945">
            <v>0</v>
          </cell>
        </row>
        <row r="946">
          <cell r="A946">
            <v>95538</v>
          </cell>
          <cell r="B946" t="e">
            <v>#N/A</v>
          </cell>
          <cell r="C946" t="e">
            <v>#N/A</v>
          </cell>
          <cell r="D946">
            <v>95538</v>
          </cell>
          <cell r="E946">
            <v>955</v>
          </cell>
          <cell r="F946">
            <v>38</v>
          </cell>
          <cell r="G946" t="str">
            <v>MULTAS IST LHE AERONAVES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38</v>
          </cell>
          <cell r="AG946" t="str">
            <v>MULTAS IST LHE AERONAVES REZAGO</v>
          </cell>
          <cell r="AH946">
            <v>0</v>
          </cell>
          <cell r="AI946">
            <v>0</v>
          </cell>
        </row>
        <row r="947">
          <cell r="A947">
            <v>95539</v>
          </cell>
          <cell r="B947" t="e">
            <v>#N/A</v>
          </cell>
          <cell r="C947" t="e">
            <v>#N/A</v>
          </cell>
          <cell r="D947">
            <v>95539</v>
          </cell>
          <cell r="E947">
            <v>955</v>
          </cell>
          <cell r="F947">
            <v>39</v>
          </cell>
          <cell r="G947" t="str">
            <v>GASTOS DE EJECUCION IST LHE AERONAVES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39</v>
          </cell>
          <cell r="AG947" t="str">
            <v>GASTOS DE EJECUCION IST LHE AERONAVES</v>
          </cell>
          <cell r="AH947">
            <v>0</v>
          </cell>
          <cell r="AI947">
            <v>0</v>
          </cell>
        </row>
        <row r="948">
          <cell r="A948">
            <v>95540</v>
          </cell>
          <cell r="B948" t="e">
            <v>#N/A</v>
          </cell>
          <cell r="C948" t="e">
            <v>#N/A</v>
          </cell>
          <cell r="D948">
            <v>95540</v>
          </cell>
          <cell r="E948">
            <v>955</v>
          </cell>
          <cell r="F948">
            <v>40</v>
          </cell>
          <cell r="G948" t="str">
            <v>GASTOS DE EJE.IST LHE AERONAVES REZAGO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40</v>
          </cell>
          <cell r="AG948" t="str">
            <v>GASTOS DE EJE.IST LHE AERONAVES REZAGO</v>
          </cell>
          <cell r="AH948">
            <v>0</v>
          </cell>
          <cell r="AI948">
            <v>0</v>
          </cell>
        </row>
        <row r="949">
          <cell r="A949">
            <v>95541</v>
          </cell>
          <cell r="B949" t="e">
            <v>#N/A</v>
          </cell>
          <cell r="C949" t="e">
            <v>#N/A</v>
          </cell>
          <cell r="D949">
            <v>95541</v>
          </cell>
          <cell r="E949">
            <v>955</v>
          </cell>
          <cell r="F949">
            <v>41</v>
          </cell>
          <cell r="G949" t="str">
            <v>IMP.S/TENENCIA LHE EMBARCACIONES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41</v>
          </cell>
          <cell r="AG949" t="str">
            <v>IMP.S/TENENCIA LHE EMBARCACIONES</v>
          </cell>
          <cell r="AH949">
            <v>0</v>
          </cell>
          <cell r="AI949">
            <v>0</v>
          </cell>
        </row>
        <row r="950">
          <cell r="A950">
            <v>95542</v>
          </cell>
          <cell r="B950" t="e">
            <v>#N/A</v>
          </cell>
          <cell r="C950" t="e">
            <v>#N/A</v>
          </cell>
          <cell r="D950">
            <v>95542</v>
          </cell>
          <cell r="E950">
            <v>955</v>
          </cell>
          <cell r="F950">
            <v>42</v>
          </cell>
          <cell r="G950" t="str">
            <v>RECARGOS IST LHE EMBARCACIONES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42</v>
          </cell>
          <cell r="AG950" t="str">
            <v>RECARGOS IST LHE EMBARCACIONES</v>
          </cell>
          <cell r="AH950">
            <v>0</v>
          </cell>
          <cell r="AI950">
            <v>0</v>
          </cell>
        </row>
        <row r="951">
          <cell r="A951">
            <v>95543</v>
          </cell>
          <cell r="B951" t="e">
            <v>#N/A</v>
          </cell>
          <cell r="C951" t="e">
            <v>#N/A</v>
          </cell>
          <cell r="D951">
            <v>95543</v>
          </cell>
          <cell r="E951">
            <v>955</v>
          </cell>
          <cell r="F951">
            <v>43</v>
          </cell>
          <cell r="G951" t="str">
            <v>ACTUALIZACION IST LHE EMBARCACIONES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43</v>
          </cell>
          <cell r="AG951" t="str">
            <v>ACTUALIZACION IST LHE EMBARCACIONES</v>
          </cell>
          <cell r="AH951">
            <v>0</v>
          </cell>
          <cell r="AI951">
            <v>0</v>
          </cell>
        </row>
        <row r="952">
          <cell r="A952">
            <v>95544</v>
          </cell>
          <cell r="B952" t="e">
            <v>#N/A</v>
          </cell>
          <cell r="C952" t="e">
            <v>#N/A</v>
          </cell>
          <cell r="D952">
            <v>95544</v>
          </cell>
          <cell r="E952">
            <v>955</v>
          </cell>
          <cell r="F952">
            <v>44</v>
          </cell>
          <cell r="G952" t="str">
            <v>IMP.S/TENENCIA LHE EMBARCACIONES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44</v>
          </cell>
          <cell r="AG952" t="str">
            <v>IMP.S/TENENCIA LHE EMBARCACIONES REZAGO</v>
          </cell>
          <cell r="AH952">
            <v>0</v>
          </cell>
          <cell r="AI952">
            <v>0</v>
          </cell>
        </row>
        <row r="953">
          <cell r="A953">
            <v>95545</v>
          </cell>
          <cell r="B953" t="e">
            <v>#N/A</v>
          </cell>
          <cell r="C953" t="e">
            <v>#N/A</v>
          </cell>
          <cell r="D953">
            <v>95545</v>
          </cell>
          <cell r="E953">
            <v>955</v>
          </cell>
          <cell r="F953">
            <v>45</v>
          </cell>
          <cell r="G953" t="str">
            <v>RECARGOS IST LHE EMBARCACIONES REZAGOS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45</v>
          </cell>
          <cell r="AG953" t="str">
            <v>RECARGOS IST LHE EMBARCACIONES REZAGOS</v>
          </cell>
          <cell r="AH953">
            <v>0</v>
          </cell>
          <cell r="AI953">
            <v>0</v>
          </cell>
        </row>
        <row r="954">
          <cell r="A954">
            <v>95546</v>
          </cell>
          <cell r="B954" t="e">
            <v>#N/A</v>
          </cell>
          <cell r="C954" t="e">
            <v>#N/A</v>
          </cell>
          <cell r="D954">
            <v>95546</v>
          </cell>
          <cell r="E954">
            <v>955</v>
          </cell>
          <cell r="F954">
            <v>46</v>
          </cell>
          <cell r="G954" t="str">
            <v>ACT.IST LHE EMBARCACIONES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46</v>
          </cell>
          <cell r="AG954" t="str">
            <v>ACT.IST LHE EMBARCACIONES REZAGO</v>
          </cell>
          <cell r="AH954">
            <v>0</v>
          </cell>
          <cell r="AI954">
            <v>0</v>
          </cell>
        </row>
        <row r="955">
          <cell r="A955">
            <v>95547</v>
          </cell>
          <cell r="B955" t="e">
            <v>#N/A</v>
          </cell>
          <cell r="C955" t="e">
            <v>#N/A</v>
          </cell>
          <cell r="D955">
            <v>95547</v>
          </cell>
          <cell r="E955">
            <v>955</v>
          </cell>
          <cell r="F955">
            <v>47</v>
          </cell>
          <cell r="G955" t="str">
            <v>MULTAS IST LHE EMBARCACIONES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47</v>
          </cell>
          <cell r="AG955" t="str">
            <v>MULTAS IST LHE EMBARCACIONES</v>
          </cell>
          <cell r="AH955">
            <v>0</v>
          </cell>
          <cell r="AI955">
            <v>0</v>
          </cell>
        </row>
        <row r="956">
          <cell r="A956">
            <v>95548</v>
          </cell>
          <cell r="B956" t="e">
            <v>#N/A</v>
          </cell>
          <cell r="C956" t="e">
            <v>#N/A</v>
          </cell>
          <cell r="D956">
            <v>95548</v>
          </cell>
          <cell r="E956">
            <v>955</v>
          </cell>
          <cell r="F956">
            <v>48</v>
          </cell>
          <cell r="G956" t="str">
            <v>MULTAS IST LHE EMBARCACIONES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48</v>
          </cell>
          <cell r="AG956" t="str">
            <v>MULTAS IST LHE EMBARCACIONES REZAGO</v>
          </cell>
          <cell r="AH956">
            <v>0</v>
          </cell>
          <cell r="AI956">
            <v>0</v>
          </cell>
        </row>
        <row r="957">
          <cell r="A957">
            <v>95549</v>
          </cell>
          <cell r="B957" t="e">
            <v>#N/A</v>
          </cell>
          <cell r="C957" t="e">
            <v>#N/A</v>
          </cell>
          <cell r="D957">
            <v>95549</v>
          </cell>
          <cell r="E957">
            <v>955</v>
          </cell>
          <cell r="F957">
            <v>49</v>
          </cell>
          <cell r="G957" t="str">
            <v>GASTOS DE EJEC.IST LHE EMBARCACIONES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49</v>
          </cell>
          <cell r="AG957" t="str">
            <v>GASTOS DE EJEC.IST LHE EMBARCACIONES</v>
          </cell>
          <cell r="AH957">
            <v>0</v>
          </cell>
          <cell r="AI957">
            <v>0</v>
          </cell>
        </row>
        <row r="958">
          <cell r="A958">
            <v>95550</v>
          </cell>
          <cell r="B958" t="e">
            <v>#N/A</v>
          </cell>
          <cell r="C958" t="e">
            <v>#N/A</v>
          </cell>
          <cell r="D958">
            <v>95550</v>
          </cell>
          <cell r="E958">
            <v>955</v>
          </cell>
          <cell r="F958">
            <v>50</v>
          </cell>
          <cell r="G958" t="str">
            <v>GASTOS DE EJEC.IST LHE EMBARCACIONES REZ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50</v>
          </cell>
          <cell r="AG958" t="str">
            <v>GASTOS DE EJEC.IST LHE EMBARCACIONES REZ</v>
          </cell>
          <cell r="AH958">
            <v>0</v>
          </cell>
          <cell r="AI958">
            <v>0</v>
          </cell>
        </row>
        <row r="959">
          <cell r="A959">
            <v>95551</v>
          </cell>
          <cell r="B959" t="e">
            <v>#N/A</v>
          </cell>
          <cell r="C959" t="e">
            <v>#N/A</v>
          </cell>
          <cell r="D959">
            <v>95551</v>
          </cell>
          <cell r="E959">
            <v>955</v>
          </cell>
          <cell r="F959">
            <v>51</v>
          </cell>
          <cell r="G959" t="str">
            <v>DEVOLUCION IMP.S/TENENCIA LHE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51</v>
          </cell>
          <cell r="AG959" t="str">
            <v>DEVOLUCION IMP.S/TENENCIA LHE</v>
          </cell>
          <cell r="AH959">
            <v>0</v>
          </cell>
          <cell r="AI959">
            <v>0</v>
          </cell>
        </row>
        <row r="960">
          <cell r="A960">
            <v>95552</v>
          </cell>
          <cell r="B960" t="e">
            <v>#N/A</v>
          </cell>
          <cell r="C960" t="e">
            <v>#N/A</v>
          </cell>
          <cell r="D960">
            <v>95552</v>
          </cell>
          <cell r="E960">
            <v>955</v>
          </cell>
          <cell r="F960">
            <v>52</v>
          </cell>
          <cell r="G960" t="str">
            <v>ACT.E INTS.DEVOLUCION IMP.TENENCIA LHE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52</v>
          </cell>
          <cell r="AG960" t="str">
            <v>ACT.E INTS.DEVOLUCION IMP.TENENCIA LHE</v>
          </cell>
          <cell r="AH960">
            <v>0</v>
          </cell>
          <cell r="AI960">
            <v>0</v>
          </cell>
        </row>
        <row r="961">
          <cell r="A961">
            <v>95553</v>
          </cell>
          <cell r="B961" t="e">
            <v>#N/A</v>
          </cell>
          <cell r="C961" t="e">
            <v>#N/A</v>
          </cell>
          <cell r="D961">
            <v>95553</v>
          </cell>
          <cell r="E961">
            <v>955</v>
          </cell>
          <cell r="F961">
            <v>53</v>
          </cell>
          <cell r="G961" t="str">
            <v>DEVOLUCION IMP.TENENCIA LHE REZAGO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53</v>
          </cell>
          <cell r="AG961" t="str">
            <v>DEVOLUCION IMP.TENENCIA LHE REZAGO</v>
          </cell>
          <cell r="AH961">
            <v>0</v>
          </cell>
          <cell r="AI961">
            <v>0</v>
          </cell>
        </row>
        <row r="962">
          <cell r="A962">
            <v>95554</v>
          </cell>
          <cell r="B962" t="e">
            <v>#N/A</v>
          </cell>
          <cell r="C962" t="e">
            <v>#N/A</v>
          </cell>
          <cell r="D962">
            <v>95554</v>
          </cell>
          <cell r="E962">
            <v>955</v>
          </cell>
          <cell r="F962">
            <v>54</v>
          </cell>
          <cell r="G962" t="str">
            <v>ACT.E INTS.DEV.IMP.TENENCIA LHE REZAGO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54</v>
          </cell>
          <cell r="AG962" t="str">
            <v>ACT.E INTS.DEV.IMP.TENENCIA LHE REZAGO</v>
          </cell>
          <cell r="AH962">
            <v>0</v>
          </cell>
          <cell r="AI962">
            <v>0</v>
          </cell>
        </row>
        <row r="963">
          <cell r="A963">
            <v>95555</v>
          </cell>
          <cell r="B963" t="e">
            <v>#N/A</v>
          </cell>
          <cell r="C963" t="e">
            <v>#N/A</v>
          </cell>
          <cell r="D963">
            <v>95555</v>
          </cell>
          <cell r="E963">
            <v>955</v>
          </cell>
          <cell r="F963">
            <v>55</v>
          </cell>
          <cell r="G963" t="str">
            <v>APOYO TENENCIA LHE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55</v>
          </cell>
          <cell r="AG963" t="str">
            <v>APOYO TENENCIA LHE</v>
          </cell>
          <cell r="AH963">
            <v>0</v>
          </cell>
          <cell r="AI963">
            <v>0</v>
          </cell>
        </row>
        <row r="964">
          <cell r="A964">
            <v>95556</v>
          </cell>
          <cell r="B964" t="e">
            <v>#N/A</v>
          </cell>
          <cell r="C964" t="e">
            <v>#N/A</v>
          </cell>
          <cell r="D964">
            <v>95556</v>
          </cell>
          <cell r="E964">
            <v>955</v>
          </cell>
          <cell r="F964">
            <v>56</v>
          </cell>
          <cell r="G964" t="str">
            <v>SUBSIDIO REFRENDO REMOLQUE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56</v>
          </cell>
          <cell r="AG964" t="str">
            <v>SUBSIDIO REFRENDO REMOLQUE</v>
          </cell>
          <cell r="AH964">
            <v>0</v>
          </cell>
          <cell r="AI964">
            <v>0</v>
          </cell>
        </row>
        <row r="965">
          <cell r="A965">
            <v>95557</v>
          </cell>
          <cell r="B965" t="e">
            <v>#N/A</v>
          </cell>
          <cell r="C965" t="e">
            <v>#N/A</v>
          </cell>
          <cell r="D965">
            <v>95557</v>
          </cell>
          <cell r="E965">
            <v>955</v>
          </cell>
          <cell r="F965">
            <v>57</v>
          </cell>
          <cell r="G965" t="str">
            <v>SUBSIDIO REFRENDO MOTOCICLETA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57</v>
          </cell>
          <cell r="AG965" t="str">
            <v>SUBSIDIO REFRENDO MOTOCICLETA</v>
          </cell>
          <cell r="AH965">
            <v>0</v>
          </cell>
          <cell r="AI965">
            <v>0</v>
          </cell>
        </row>
        <row r="966">
          <cell r="A966">
            <v>95558</v>
          </cell>
          <cell r="B966" t="e">
            <v>#N/A</v>
          </cell>
          <cell r="C966" t="e">
            <v>#N/A</v>
          </cell>
          <cell r="D966">
            <v>95558</v>
          </cell>
          <cell r="E966">
            <v>955</v>
          </cell>
          <cell r="F966">
            <v>58</v>
          </cell>
          <cell r="G966" t="str">
            <v>SUBSIDIO PAGO EN BANCO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58</v>
          </cell>
          <cell r="AG966" t="str">
            <v>SUBSIDIO PAGO EN BANCO</v>
          </cell>
          <cell r="AH966">
            <v>0</v>
          </cell>
          <cell r="AI966">
            <v>0</v>
          </cell>
        </row>
        <row r="967">
          <cell r="A967">
            <v>95559</v>
          </cell>
          <cell r="B967" t="e">
            <v>#N/A</v>
          </cell>
          <cell r="C967" t="e">
            <v>#N/A</v>
          </cell>
          <cell r="D967">
            <v>95559</v>
          </cell>
          <cell r="E967">
            <v>955</v>
          </cell>
          <cell r="F967">
            <v>59</v>
          </cell>
          <cell r="G967" t="str">
            <v>SUBSIDIO PAGO PORTAL WEB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59</v>
          </cell>
          <cell r="AG967" t="str">
            <v>SUBSIDIO PAGO PORTAL WEB</v>
          </cell>
          <cell r="AH967">
            <v>0</v>
          </cell>
          <cell r="AI967">
            <v>0</v>
          </cell>
        </row>
        <row r="968">
          <cell r="A968">
            <v>95560</v>
          </cell>
          <cell r="B968" t="e">
            <v>#N/A</v>
          </cell>
          <cell r="C968" t="e">
            <v>#N/A</v>
          </cell>
          <cell r="D968">
            <v>95560</v>
          </cell>
          <cell r="E968">
            <v>955</v>
          </cell>
          <cell r="F968">
            <v>60</v>
          </cell>
          <cell r="G968" t="str">
            <v>SUBSIDIO LAMINAS REMOLQUE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60</v>
          </cell>
          <cell r="AG968" t="str">
            <v>SUBSIDIO LAMINAS REMOLQUE</v>
          </cell>
          <cell r="AH968">
            <v>0</v>
          </cell>
          <cell r="AI968">
            <v>0</v>
          </cell>
        </row>
        <row r="969">
          <cell r="A969">
            <v>95561</v>
          </cell>
          <cell r="B969" t="e">
            <v>#N/A</v>
          </cell>
          <cell r="C969" t="e">
            <v>#N/A</v>
          </cell>
          <cell r="D969">
            <v>95561</v>
          </cell>
          <cell r="E969">
            <v>955</v>
          </cell>
          <cell r="F969">
            <v>61</v>
          </cell>
          <cell r="G969" t="str">
            <v>SUBSIDIO LAMINAS MOTOCICLETA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61</v>
          </cell>
          <cell r="AG969" t="str">
            <v>SUBSIDIO LAMINAS MOTOCICLETA</v>
          </cell>
          <cell r="AH969">
            <v>0</v>
          </cell>
          <cell r="AI969">
            <v>0</v>
          </cell>
        </row>
        <row r="970">
          <cell r="A970">
            <v>95562</v>
          </cell>
          <cell r="B970" t="e">
            <v>#N/A</v>
          </cell>
          <cell r="C970" t="e">
            <v>#N/A</v>
          </cell>
          <cell r="D970">
            <v>95562</v>
          </cell>
          <cell r="E970">
            <v>955</v>
          </cell>
          <cell r="F970">
            <v>62</v>
          </cell>
          <cell r="G970" t="str">
            <v>EXPEDICION CONSTANCIA REGISTRO VEHICULAR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62</v>
          </cell>
          <cell r="AG970" t="str">
            <v>EXPEDICION CONSTANCIA REGISTRO VEHICULAR</v>
          </cell>
          <cell r="AH970">
            <v>0</v>
          </cell>
          <cell r="AI970">
            <v>0</v>
          </cell>
        </row>
        <row r="971">
          <cell r="A971">
            <v>95563</v>
          </cell>
          <cell r="B971" t="e">
            <v>#N/A</v>
          </cell>
          <cell r="C971" t="e">
            <v>#N/A</v>
          </cell>
          <cell r="D971">
            <v>95563</v>
          </cell>
          <cell r="E971">
            <v>955</v>
          </cell>
          <cell r="F971">
            <v>63</v>
          </cell>
          <cell r="G971" t="str">
            <v>REPOSICION CONSTANCIA REGISTRO VEHICULAR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63</v>
          </cell>
          <cell r="AG971" t="str">
            <v>REPOSICION CONSTANCIA REGISTRO VEHICULAR</v>
          </cell>
          <cell r="AH971">
            <v>0</v>
          </cell>
          <cell r="AI971">
            <v>0</v>
          </cell>
        </row>
        <row r="972">
          <cell r="A972">
            <v>95564</v>
          </cell>
          <cell r="B972" t="e">
            <v>#N/A</v>
          </cell>
          <cell r="C972" t="e">
            <v>#N/A</v>
          </cell>
          <cell r="D972">
            <v>95564</v>
          </cell>
          <cell r="E972">
            <v>955</v>
          </cell>
          <cell r="F972">
            <v>64</v>
          </cell>
          <cell r="G972" t="str">
            <v>SUBSIDIO CONSTANCIA REGISTRO VEHICULAR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64</v>
          </cell>
          <cell r="AG972" t="str">
            <v>SUBSIDIO CONSTANCIA REGISTRO VEHICULAR</v>
          </cell>
          <cell r="AH972">
            <v>0</v>
          </cell>
          <cell r="AI972">
            <v>0</v>
          </cell>
        </row>
        <row r="973">
          <cell r="A973">
            <v>95565</v>
          </cell>
          <cell r="B973" t="e">
            <v>#N/A</v>
          </cell>
          <cell r="C973" t="e">
            <v>#N/A</v>
          </cell>
          <cell r="D973">
            <v>95565</v>
          </cell>
          <cell r="E973">
            <v>955</v>
          </cell>
          <cell r="F973">
            <v>65</v>
          </cell>
          <cell r="G973" t="str">
            <v>SUBSIDIO IMP.SOBRE TENENCIA LHE POR ROBO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65</v>
          </cell>
          <cell r="AG973" t="str">
            <v>SUBSIDIO IMP.SOBRE TENENCIA LHE POR ROBO</v>
          </cell>
          <cell r="AH973">
            <v>0</v>
          </cell>
          <cell r="AI973">
            <v>0</v>
          </cell>
        </row>
        <row r="974">
          <cell r="B974" t="e">
            <v>#N/A</v>
          </cell>
          <cell r="C974" t="e">
            <v>#N/A</v>
          </cell>
          <cell r="E974">
            <v>955</v>
          </cell>
          <cell r="F974">
            <v>66</v>
          </cell>
          <cell r="G974" t="str">
            <v>SUBSIDIO TENENCIA LHE POR PERDIDA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66</v>
          </cell>
          <cell r="AG974" t="str">
            <v>SUBSIDIO TENENCIA LHE POR PERDIDA</v>
          </cell>
          <cell r="AH974">
            <v>0</v>
          </cell>
          <cell r="AI974">
            <v>0</v>
          </cell>
        </row>
        <row r="975">
          <cell r="A975">
            <v>99999</v>
          </cell>
          <cell r="B975" t="e">
            <v>#N/A</v>
          </cell>
          <cell r="C975" t="e">
            <v>#N/A</v>
          </cell>
          <cell r="D975">
            <v>99999</v>
          </cell>
          <cell r="G975" t="str">
            <v>TOTAL DEUDORES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0</v>
          </cell>
          <cell r="AF975">
            <v>0</v>
          </cell>
          <cell r="AG975" t="str">
            <v>TOTAL DEUDORES</v>
          </cell>
          <cell r="AH975">
            <v>0</v>
          </cell>
          <cell r="AI975">
            <v>0</v>
          </cell>
        </row>
        <row r="976">
          <cell r="B976" t="e">
            <v>#N/A</v>
          </cell>
          <cell r="C976" t="e">
            <v>#N/A</v>
          </cell>
          <cell r="G976" t="str">
            <v>TOTAL NO PRESUPUESTAL</v>
          </cell>
          <cell r="H976">
            <v>1326966117.5599999</v>
          </cell>
          <cell r="I976">
            <v>124568839.25</v>
          </cell>
          <cell r="J976">
            <v>291122107.45999998</v>
          </cell>
          <cell r="K976">
            <v>1742657064.27</v>
          </cell>
          <cell r="L976">
            <v>-400842710.98000002</v>
          </cell>
          <cell r="M976">
            <v>160199754.84</v>
          </cell>
          <cell r="N976">
            <v>-119258669.54000001</v>
          </cell>
          <cell r="O976">
            <v>-359901625.68000001</v>
          </cell>
          <cell r="P976">
            <v>97749626.859999999</v>
          </cell>
          <cell r="Q976">
            <v>-67616870.069999993</v>
          </cell>
          <cell r="R976">
            <v>-155239576.16999999</v>
          </cell>
          <cell r="S976">
            <v>-125106819.37999998</v>
          </cell>
          <cell r="W976">
            <v>0</v>
          </cell>
          <cell r="X976">
            <v>1257648619.21</v>
          </cell>
          <cell r="AA976">
            <v>0</v>
          </cell>
          <cell r="AB976">
            <v>1257648619.21</v>
          </cell>
          <cell r="AE976">
            <v>0</v>
          </cell>
          <cell r="AF976">
            <v>0</v>
          </cell>
          <cell r="AG976" t="str">
            <v>TOTAL NO PRESUPUESTAL</v>
          </cell>
          <cell r="AH976">
            <v>-155239576.16999999</v>
          </cell>
          <cell r="AI976">
            <v>1257648619.21</v>
          </cell>
        </row>
        <row r="977">
          <cell r="B977" t="e">
            <v>#N/A</v>
          </cell>
          <cell r="C977" t="e">
            <v>#N/A</v>
          </cell>
          <cell r="G977" t="str">
            <v>TOTAL GENERAL</v>
          </cell>
          <cell r="H977">
            <v>6390693090.04</v>
          </cell>
          <cell r="I977">
            <v>4266625757.54</v>
          </cell>
          <cell r="J977">
            <v>6099013887.2700005</v>
          </cell>
          <cell r="K977">
            <v>16756332734.85</v>
          </cell>
          <cell r="L977">
            <v>4449208982.8299999</v>
          </cell>
          <cell r="M977">
            <v>7107399284.1000004</v>
          </cell>
          <cell r="N977">
            <v>6451558254.6700001</v>
          </cell>
          <cell r="O977">
            <v>18008166521.599998</v>
          </cell>
          <cell r="P977">
            <v>5019015582.3199997</v>
          </cell>
          <cell r="Q977">
            <v>5284710463.1800003</v>
          </cell>
          <cell r="R977">
            <v>5101478590.6999998</v>
          </cell>
          <cell r="S977">
            <v>15405204636.200001</v>
          </cell>
          <cell r="W977">
            <v>0</v>
          </cell>
          <cell r="X977">
            <v>50169703892.650002</v>
          </cell>
          <cell r="AA977">
            <v>0</v>
          </cell>
          <cell r="AB977">
            <v>50169703892.650002</v>
          </cell>
          <cell r="AE977">
            <v>0</v>
          </cell>
          <cell r="AF977">
            <v>0</v>
          </cell>
          <cell r="AG977" t="str">
            <v>TOTAL GENERAL</v>
          </cell>
          <cell r="AH977">
            <v>5101478590.6999998</v>
          </cell>
          <cell r="AI977">
            <v>50169703892.650002</v>
          </cell>
        </row>
        <row r="979">
          <cell r="X979">
            <v>48912055273.440002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6225-FB19-4FAB-B9A4-2443818EADF5}">
  <sheetPr>
    <tabColor rgb="FF4B5E74"/>
    <outlinePr summaryBelow="0"/>
    <pageSetUpPr fitToPage="1"/>
  </sheetPr>
  <dimension ref="B1:H161"/>
  <sheetViews>
    <sheetView showGridLines="0" tabSelected="1" zoomScaleNormal="100" zoomScaleSheetLayoutView="100" workbookViewId="0"/>
  </sheetViews>
  <sheetFormatPr baseColWidth="10" defaultColWidth="11.42578125" defaultRowHeight="12.75" outlineLevelRow="2" x14ac:dyDescent="0.2"/>
  <cols>
    <col min="1" max="1" width="5.85546875" style="53" customWidth="1"/>
    <col min="2" max="2" width="96.28515625" style="53" customWidth="1"/>
    <col min="3" max="8" width="14.5703125" style="55" customWidth="1"/>
    <col min="9" max="12" width="11.42578125" style="53" customWidth="1"/>
    <col min="13" max="16384" width="11.42578125" style="53"/>
  </cols>
  <sheetData>
    <row r="1" spans="2:8" s="48" customFormat="1" ht="15" customHeight="1" x14ac:dyDescent="0.2">
      <c r="B1" s="46"/>
      <c r="C1" s="46"/>
      <c r="D1" s="47"/>
      <c r="E1" s="47"/>
      <c r="F1" s="47"/>
      <c r="G1" s="46"/>
    </row>
    <row r="2" spans="2:8" s="48" customFormat="1" ht="11.25" x14ac:dyDescent="0.2">
      <c r="B2" s="49"/>
      <c r="C2" s="49"/>
      <c r="D2" s="50"/>
      <c r="E2" s="50"/>
      <c r="F2" s="50"/>
      <c r="G2" s="49"/>
      <c r="H2" s="51"/>
    </row>
    <row r="3" spans="2:8" s="52" customFormat="1" ht="23.25" x14ac:dyDescent="0.2">
      <c r="B3" s="68" t="s">
        <v>303</v>
      </c>
      <c r="C3" s="68"/>
      <c r="D3" s="68"/>
      <c r="E3" s="68"/>
      <c r="F3" s="68"/>
      <c r="G3" s="68"/>
      <c r="H3" s="68"/>
    </row>
    <row r="4" spans="2:8" s="52" customFormat="1" ht="18.75" x14ac:dyDescent="0.2">
      <c r="B4" s="69" t="s">
        <v>317</v>
      </c>
      <c r="C4" s="69"/>
      <c r="D4" s="69"/>
      <c r="E4" s="69"/>
      <c r="F4" s="69"/>
      <c r="G4" s="69"/>
      <c r="H4" s="69"/>
    </row>
    <row r="5" spans="2:8" s="52" customFormat="1" ht="15.75" x14ac:dyDescent="0.2">
      <c r="B5" s="70" t="s">
        <v>316</v>
      </c>
      <c r="C5" s="70"/>
      <c r="D5" s="70"/>
      <c r="E5" s="70"/>
      <c r="F5" s="70"/>
      <c r="G5" s="70"/>
      <c r="H5" s="70"/>
    </row>
    <row r="6" spans="2:8" s="52" customFormat="1" ht="15" x14ac:dyDescent="0.25">
      <c r="B6" s="71" t="s">
        <v>305</v>
      </c>
      <c r="C6" s="71"/>
      <c r="D6" s="71"/>
      <c r="E6" s="71"/>
      <c r="F6" s="71"/>
      <c r="G6" s="71"/>
      <c r="H6" s="71"/>
    </row>
    <row r="7" spans="2:8" s="48" customFormat="1" ht="6" customHeight="1" x14ac:dyDescent="0.2">
      <c r="B7" s="62"/>
      <c r="C7" s="62"/>
      <c r="D7" s="47"/>
      <c r="E7" s="47"/>
      <c r="F7" s="47"/>
      <c r="G7" s="62"/>
    </row>
    <row r="8" spans="2:8" ht="15" customHeight="1" x14ac:dyDescent="0.2">
      <c r="B8" s="80" t="s">
        <v>246</v>
      </c>
      <c r="C8" s="81">
        <v>2016</v>
      </c>
      <c r="D8" s="81">
        <v>2017</v>
      </c>
      <c r="E8" s="81">
        <v>2018</v>
      </c>
      <c r="F8" s="81">
        <v>2019</v>
      </c>
      <c r="G8" s="81">
        <v>2020</v>
      </c>
      <c r="H8" s="82">
        <v>2021</v>
      </c>
    </row>
    <row r="9" spans="2:8" ht="16.5" customHeight="1" x14ac:dyDescent="0.2">
      <c r="B9" s="83"/>
      <c r="C9" s="67">
        <v>2015</v>
      </c>
      <c r="D9" s="67">
        <v>2015</v>
      </c>
      <c r="E9" s="67">
        <v>2015</v>
      </c>
      <c r="F9" s="67">
        <v>2015</v>
      </c>
      <c r="G9" s="67">
        <v>2015</v>
      </c>
      <c r="H9" s="84">
        <v>2015</v>
      </c>
    </row>
    <row r="10" spans="2:8" x14ac:dyDescent="0.2">
      <c r="B10" s="85" t="s">
        <v>249</v>
      </c>
      <c r="C10" s="63">
        <f t="shared" ref="C10" si="0">SUBTOTAL(9,C11:C31)</f>
        <v>9024889.5761099998</v>
      </c>
      <c r="D10" s="63">
        <f t="shared" ref="D10" si="1">SUBTOTAL(9,D11:D31)</f>
        <v>9847748.6271599978</v>
      </c>
      <c r="E10" s="63">
        <f t="shared" ref="E10:H10" si="2">SUBTOTAL(9,E11:E31)</f>
        <v>9938556.1151899993</v>
      </c>
      <c r="F10" s="63">
        <f t="shared" si="2"/>
        <v>10579176.53012</v>
      </c>
      <c r="G10" s="63">
        <f t="shared" si="2"/>
        <v>10199477.056370001</v>
      </c>
      <c r="H10" s="86">
        <f t="shared" si="2"/>
        <v>11879470.537039999</v>
      </c>
    </row>
    <row r="11" spans="2:8" x14ac:dyDescent="0.2">
      <c r="B11" s="87" t="s">
        <v>402</v>
      </c>
      <c r="C11" s="64">
        <f t="shared" ref="C11" si="3">SUBTOTAL(9,C12)</f>
        <v>136004.92017000003</v>
      </c>
      <c r="D11" s="64">
        <f t="shared" ref="D11:H11" si="4">SUBTOTAL(9,D12)</f>
        <v>255115.66940999997</v>
      </c>
      <c r="E11" s="64">
        <f t="shared" si="4"/>
        <v>275597.49527999997</v>
      </c>
      <c r="F11" s="64">
        <f t="shared" si="4"/>
        <v>306776.17200000002</v>
      </c>
      <c r="G11" s="64">
        <f t="shared" si="4"/>
        <v>122175.52499999999</v>
      </c>
      <c r="H11" s="88">
        <f t="shared" si="4"/>
        <v>222734.149</v>
      </c>
    </row>
    <row r="12" spans="2:8" outlineLevel="1" x14ac:dyDescent="0.2">
      <c r="B12" s="89" t="s">
        <v>319</v>
      </c>
      <c r="C12" s="65">
        <v>136004.92017000003</v>
      </c>
      <c r="D12" s="65">
        <v>255115.66940999997</v>
      </c>
      <c r="E12" s="65">
        <v>275597.49527999997</v>
      </c>
      <c r="F12" s="65">
        <v>306776.17200000002</v>
      </c>
      <c r="G12" s="65">
        <v>122175.52499999999</v>
      </c>
      <c r="H12" s="90">
        <v>222734.149</v>
      </c>
    </row>
    <row r="13" spans="2:8" x14ac:dyDescent="0.2">
      <c r="B13" s="87" t="s">
        <v>403</v>
      </c>
      <c r="C13" s="64">
        <f t="shared" ref="C13" si="5">SUBTOTAL(9,C14)</f>
        <v>2084510.5363099999</v>
      </c>
      <c r="D13" s="64">
        <f t="shared" ref="D13:H13" si="6">SUBTOTAL(9,D14)</f>
        <v>1902472.1524999999</v>
      </c>
      <c r="E13" s="64">
        <f t="shared" si="6"/>
        <v>368508.02331000002</v>
      </c>
      <c r="F13" s="64">
        <f t="shared" si="6"/>
        <v>187493.97904000001</v>
      </c>
      <c r="G13" s="64">
        <f t="shared" si="6"/>
        <v>99790.373160000017</v>
      </c>
      <c r="H13" s="88">
        <f t="shared" si="6"/>
        <v>48917.296079999993</v>
      </c>
    </row>
    <row r="14" spans="2:8" outlineLevel="1" x14ac:dyDescent="0.2">
      <c r="B14" s="89" t="s">
        <v>320</v>
      </c>
      <c r="C14" s="65">
        <v>2084510.5363099999</v>
      </c>
      <c r="D14" s="65">
        <v>1902472.1524999999</v>
      </c>
      <c r="E14" s="65">
        <v>368508.02331000002</v>
      </c>
      <c r="F14" s="65">
        <v>187493.97904000001</v>
      </c>
      <c r="G14" s="65">
        <v>99790.373160000017</v>
      </c>
      <c r="H14" s="90">
        <v>48917.296079999993</v>
      </c>
    </row>
    <row r="15" spans="2:8" x14ac:dyDescent="0.2">
      <c r="B15" s="87" t="s">
        <v>404</v>
      </c>
      <c r="C15" s="64">
        <f t="shared" ref="C15" si="7">SUBTOTAL(9,C16:C20)</f>
        <v>274496.55439</v>
      </c>
      <c r="D15" s="64">
        <f t="shared" ref="D15" si="8">SUBTOTAL(9,D16:D20)</f>
        <v>665157.83374999999</v>
      </c>
      <c r="E15" s="64">
        <f t="shared" ref="E15:H15" si="9">SUBTOTAL(9,E16:E20)</f>
        <v>954884.38827</v>
      </c>
      <c r="F15" s="64">
        <f t="shared" si="9"/>
        <v>920210.90008000005</v>
      </c>
      <c r="G15" s="64">
        <f t="shared" si="9"/>
        <v>475914.03016999998</v>
      </c>
      <c r="H15" s="88">
        <f t="shared" si="9"/>
        <v>794340.54786999989</v>
      </c>
    </row>
    <row r="16" spans="2:8" outlineLevel="1" x14ac:dyDescent="0.2">
      <c r="B16" s="89" t="s">
        <v>321</v>
      </c>
      <c r="C16" s="65">
        <v>75813.976520000011</v>
      </c>
      <c r="D16" s="65">
        <v>119107.36838</v>
      </c>
      <c r="E16" s="65">
        <v>132155.85519999999</v>
      </c>
      <c r="F16" s="65">
        <v>138194.19886</v>
      </c>
      <c r="G16" s="65">
        <v>67270.486999999994</v>
      </c>
      <c r="H16" s="90">
        <v>90274.736000000004</v>
      </c>
    </row>
    <row r="17" spans="2:8" outlineLevel="1" x14ac:dyDescent="0.2">
      <c r="B17" s="89" t="s">
        <v>322</v>
      </c>
      <c r="C17" s="65">
        <v>198682.57787000001</v>
      </c>
      <c r="D17" s="65">
        <v>108537.04218999999</v>
      </c>
      <c r="E17" s="65">
        <v>226503.67885000003</v>
      </c>
      <c r="F17" s="65">
        <v>204001.86322000003</v>
      </c>
      <c r="G17" s="65">
        <v>170949.87716999999</v>
      </c>
      <c r="H17" s="90">
        <v>245765.92387</v>
      </c>
    </row>
    <row r="18" spans="2:8" outlineLevel="1" x14ac:dyDescent="0.2">
      <c r="B18" s="89" t="s">
        <v>323</v>
      </c>
      <c r="C18" s="65">
        <v>0</v>
      </c>
      <c r="D18" s="65">
        <v>369254.07374999998</v>
      </c>
      <c r="E18" s="65">
        <v>499080.88054999994</v>
      </c>
      <c r="F18" s="65">
        <v>483996.61099999998</v>
      </c>
      <c r="G18" s="65">
        <v>171330.19399999999</v>
      </c>
      <c r="H18" s="90">
        <v>296823.995</v>
      </c>
    </row>
    <row r="19" spans="2:8" outlineLevel="1" x14ac:dyDescent="0.2">
      <c r="B19" s="89" t="s">
        <v>324</v>
      </c>
      <c r="C19" s="65">
        <v>0</v>
      </c>
      <c r="D19" s="65">
        <v>68259.349430000002</v>
      </c>
      <c r="E19" s="65">
        <v>97143.973670000021</v>
      </c>
      <c r="F19" s="65">
        <v>94018.226999999999</v>
      </c>
      <c r="G19" s="65">
        <v>36393.841999999997</v>
      </c>
      <c r="H19" s="90">
        <v>84768.172999999995</v>
      </c>
    </row>
    <row r="20" spans="2:8" outlineLevel="1" x14ac:dyDescent="0.2">
      <c r="B20" s="89" t="s">
        <v>325</v>
      </c>
      <c r="C20" s="65">
        <v>0</v>
      </c>
      <c r="D20" s="65">
        <v>0</v>
      </c>
      <c r="E20" s="65">
        <v>0</v>
      </c>
      <c r="F20" s="65">
        <v>0</v>
      </c>
      <c r="G20" s="65">
        <v>29969.63</v>
      </c>
      <c r="H20" s="90">
        <v>76707.72</v>
      </c>
    </row>
    <row r="21" spans="2:8" x14ac:dyDescent="0.2">
      <c r="B21" s="87" t="s">
        <v>405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88">
        <v>0</v>
      </c>
    </row>
    <row r="22" spans="2:8" x14ac:dyDescent="0.2">
      <c r="B22" s="87" t="s">
        <v>406</v>
      </c>
      <c r="C22" s="64">
        <f t="shared" ref="C22" si="10">SUBTOTAL(9,C23)</f>
        <v>6437183.30253</v>
      </c>
      <c r="D22" s="64">
        <f t="shared" ref="D22:H22" si="11">SUBTOTAL(9,D23)</f>
        <v>6950289.8516699988</v>
      </c>
      <c r="E22" s="64">
        <f t="shared" si="11"/>
        <v>8304423.0234399987</v>
      </c>
      <c r="F22" s="64">
        <f t="shared" si="11"/>
        <v>9127141.3986400012</v>
      </c>
      <c r="G22" s="64">
        <f t="shared" si="11"/>
        <v>9495530.90209</v>
      </c>
      <c r="H22" s="88">
        <f t="shared" si="11"/>
        <v>10732772.253379999</v>
      </c>
    </row>
    <row r="23" spans="2:8" outlineLevel="1" x14ac:dyDescent="0.2">
      <c r="B23" s="89" t="s">
        <v>326</v>
      </c>
      <c r="C23" s="65">
        <v>6437183.30253</v>
      </c>
      <c r="D23" s="65">
        <v>6950289.8516699988</v>
      </c>
      <c r="E23" s="65">
        <v>8304423.0234399987</v>
      </c>
      <c r="F23" s="65">
        <v>9127141.3986400012</v>
      </c>
      <c r="G23" s="65">
        <v>9495530.90209</v>
      </c>
      <c r="H23" s="90">
        <v>10732772.253379999</v>
      </c>
    </row>
    <row r="24" spans="2:8" x14ac:dyDescent="0.2">
      <c r="B24" s="87" t="s">
        <v>318</v>
      </c>
      <c r="C24" s="64">
        <f t="shared" ref="C24" si="12">SUBTOTAL(9,C25:C28)</f>
        <v>0</v>
      </c>
      <c r="D24" s="64">
        <f t="shared" ref="D24" si="13">SUBTOTAL(9,D25:D28)</f>
        <v>0</v>
      </c>
      <c r="E24" s="64">
        <f t="shared" ref="E24:H24" si="14">SUBTOTAL(9,E25:E28)</f>
        <v>0</v>
      </c>
      <c r="F24" s="64">
        <f t="shared" si="14"/>
        <v>0</v>
      </c>
      <c r="G24" s="64">
        <f t="shared" si="14"/>
        <v>0</v>
      </c>
      <c r="H24" s="88">
        <f t="shared" si="14"/>
        <v>0</v>
      </c>
    </row>
    <row r="25" spans="2:8" outlineLevel="1" x14ac:dyDescent="0.2">
      <c r="B25" s="89" t="s">
        <v>327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90">
        <v>0</v>
      </c>
    </row>
    <row r="26" spans="2:8" outlineLevel="1" x14ac:dyDescent="0.2">
      <c r="B26" s="89" t="s">
        <v>328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90">
        <v>0</v>
      </c>
    </row>
    <row r="27" spans="2:8" outlineLevel="1" x14ac:dyDescent="0.2">
      <c r="B27" s="89" t="s">
        <v>329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90">
        <v>0</v>
      </c>
    </row>
    <row r="28" spans="2:8" outlineLevel="1" x14ac:dyDescent="0.2">
      <c r="B28" s="89" t="s">
        <v>330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90">
        <v>0</v>
      </c>
    </row>
    <row r="29" spans="2:8" x14ac:dyDescent="0.2">
      <c r="B29" s="87" t="s">
        <v>407</v>
      </c>
      <c r="C29" s="64">
        <v>92694.262710000025</v>
      </c>
      <c r="D29" s="64">
        <v>74713.119829999996</v>
      </c>
      <c r="E29" s="64">
        <v>35143.184890000011</v>
      </c>
      <c r="F29" s="64">
        <v>37554.08036</v>
      </c>
      <c r="G29" s="64">
        <v>6066.2259500000009</v>
      </c>
      <c r="H29" s="88">
        <v>80706.290710000001</v>
      </c>
    </row>
    <row r="30" spans="2:8" x14ac:dyDescent="0.2">
      <c r="B30" s="87" t="s">
        <v>408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88">
        <v>0</v>
      </c>
    </row>
    <row r="31" spans="2:8" x14ac:dyDescent="0.2">
      <c r="B31" s="87" t="s">
        <v>409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88">
        <v>0</v>
      </c>
    </row>
    <row r="32" spans="2:8" x14ac:dyDescent="0.2">
      <c r="B32" s="85" t="s">
        <v>410</v>
      </c>
      <c r="C32" s="63">
        <f t="shared" ref="C32" si="15">SUBTOTAL(9,C33:C37)</f>
        <v>0</v>
      </c>
      <c r="D32" s="63">
        <f t="shared" ref="D32" si="16">SUBTOTAL(9,D33:D37)</f>
        <v>0</v>
      </c>
      <c r="E32" s="63">
        <f t="shared" ref="E32:H32" si="17">SUBTOTAL(9,E33:E37)</f>
        <v>0</v>
      </c>
      <c r="F32" s="63">
        <f t="shared" si="17"/>
        <v>0</v>
      </c>
      <c r="G32" s="63">
        <f t="shared" si="17"/>
        <v>0</v>
      </c>
      <c r="H32" s="86">
        <f t="shared" si="17"/>
        <v>0</v>
      </c>
    </row>
    <row r="33" spans="2:8" x14ac:dyDescent="0.2">
      <c r="B33" s="87" t="s">
        <v>413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88">
        <v>0</v>
      </c>
    </row>
    <row r="34" spans="2:8" x14ac:dyDescent="0.2">
      <c r="B34" s="87" t="s">
        <v>411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88">
        <v>0</v>
      </c>
    </row>
    <row r="35" spans="2:8" x14ac:dyDescent="0.2">
      <c r="B35" s="87" t="s">
        <v>412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88">
        <v>0</v>
      </c>
    </row>
    <row r="36" spans="2:8" x14ac:dyDescent="0.2">
      <c r="B36" s="87" t="s">
        <v>414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88">
        <v>0</v>
      </c>
    </row>
    <row r="37" spans="2:8" x14ac:dyDescent="0.2">
      <c r="B37" s="87" t="s">
        <v>415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88">
        <v>0</v>
      </c>
    </row>
    <row r="38" spans="2:8" x14ac:dyDescent="0.2">
      <c r="B38" s="85" t="s">
        <v>416</v>
      </c>
      <c r="C38" s="63">
        <f t="shared" ref="C38" si="18">SUBTOTAL(9,C39:C40)</f>
        <v>0</v>
      </c>
      <c r="D38" s="63">
        <f t="shared" ref="D38" si="19">SUBTOTAL(9,D39:D40)</f>
        <v>0</v>
      </c>
      <c r="E38" s="63">
        <f t="shared" ref="E38:H38" si="20">SUBTOTAL(9,E39:E40)</f>
        <v>0</v>
      </c>
      <c r="F38" s="63">
        <f t="shared" si="20"/>
        <v>0</v>
      </c>
      <c r="G38" s="63">
        <f t="shared" si="20"/>
        <v>0</v>
      </c>
      <c r="H38" s="86">
        <f t="shared" si="20"/>
        <v>0</v>
      </c>
    </row>
    <row r="39" spans="2:8" x14ac:dyDescent="0.2">
      <c r="B39" s="87" t="s">
        <v>417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88">
        <v>0</v>
      </c>
    </row>
    <row r="40" spans="2:8" x14ac:dyDescent="0.2">
      <c r="B40" s="87" t="s">
        <v>423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88">
        <v>0</v>
      </c>
    </row>
    <row r="41" spans="2:8" x14ac:dyDescent="0.2">
      <c r="B41" s="85" t="s">
        <v>250</v>
      </c>
      <c r="C41" s="63">
        <f t="shared" ref="C41" si="21">SUBTOTAL(9,C42:C57)</f>
        <v>3382135.9829800003</v>
      </c>
      <c r="D41" s="63">
        <f t="shared" ref="D41" si="22">SUBTOTAL(9,D42:D57)</f>
        <v>3726943.4528600001</v>
      </c>
      <c r="E41" s="63">
        <f t="shared" ref="E41:H41" si="23">SUBTOTAL(9,E42:E57)</f>
        <v>4268883.6357200006</v>
      </c>
      <c r="F41" s="63">
        <f t="shared" si="23"/>
        <v>4977691.6110299993</v>
      </c>
      <c r="G41" s="63">
        <f t="shared" si="23"/>
        <v>4700908.3611899996</v>
      </c>
      <c r="H41" s="86">
        <f t="shared" si="23"/>
        <v>5859180.8017800013</v>
      </c>
    </row>
    <row r="42" spans="2:8" x14ac:dyDescent="0.2">
      <c r="B42" s="87" t="s">
        <v>418</v>
      </c>
      <c r="C42" s="64">
        <v>47377.550109999996</v>
      </c>
      <c r="D42" s="64">
        <v>79444.073310000007</v>
      </c>
      <c r="E42" s="64">
        <v>26121.5514</v>
      </c>
      <c r="F42" s="64">
        <v>0</v>
      </c>
      <c r="G42" s="64">
        <v>0</v>
      </c>
      <c r="H42" s="88">
        <v>0</v>
      </c>
    </row>
    <row r="43" spans="2:8" x14ac:dyDescent="0.2">
      <c r="B43" s="87" t="s">
        <v>437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88">
        <v>0</v>
      </c>
    </row>
    <row r="44" spans="2:8" x14ac:dyDescent="0.2">
      <c r="B44" s="87" t="s">
        <v>419</v>
      </c>
      <c r="C44" s="64">
        <f t="shared" ref="C44" si="24">SUBTOTAL(9,C45:C54)</f>
        <v>3256579.7728700005</v>
      </c>
      <c r="D44" s="64">
        <f t="shared" ref="D44" si="25">SUBTOTAL(9,D45:D54)</f>
        <v>3582490.2022899999</v>
      </c>
      <c r="E44" s="64">
        <f t="shared" ref="E44:H44" si="26">SUBTOTAL(9,E45:E54)</f>
        <v>4190565.6663300004</v>
      </c>
      <c r="F44" s="64">
        <f t="shared" si="26"/>
        <v>4940861.1740799993</v>
      </c>
      <c r="G44" s="64">
        <f t="shared" si="26"/>
        <v>4717752.3804099998</v>
      </c>
      <c r="H44" s="88">
        <f t="shared" si="26"/>
        <v>5905545.7103200015</v>
      </c>
    </row>
    <row r="45" spans="2:8" outlineLevel="1" x14ac:dyDescent="0.2">
      <c r="B45" s="89" t="s">
        <v>331</v>
      </c>
      <c r="C45" s="65">
        <v>22844.356500000002</v>
      </c>
      <c r="D45" s="65">
        <v>21580.493999999999</v>
      </c>
      <c r="E45" s="65">
        <v>27362.503499999999</v>
      </c>
      <c r="F45" s="65">
        <v>21812.0108</v>
      </c>
      <c r="G45" s="65">
        <v>14062.856</v>
      </c>
      <c r="H45" s="90">
        <v>22292.5245</v>
      </c>
    </row>
    <row r="46" spans="2:8" outlineLevel="1" x14ac:dyDescent="0.2">
      <c r="B46" s="89" t="s">
        <v>332</v>
      </c>
      <c r="C46" s="65">
        <v>156675.09993999999</v>
      </c>
      <c r="D46" s="65">
        <v>175029.47500000001</v>
      </c>
      <c r="E46" s="65">
        <v>196493.77499999999</v>
      </c>
      <c r="F46" s="65">
        <v>170071.25649</v>
      </c>
      <c r="G46" s="65">
        <v>129620.86452000002</v>
      </c>
      <c r="H46" s="90">
        <v>191164.92800000001</v>
      </c>
    </row>
    <row r="47" spans="2:8" ht="15" outlineLevel="1" x14ac:dyDescent="0.2">
      <c r="B47" s="91" t="s">
        <v>446</v>
      </c>
      <c r="C47" s="65">
        <v>60035.319329999991</v>
      </c>
      <c r="D47" s="65">
        <v>74104.603419999985</v>
      </c>
      <c r="E47" s="65">
        <v>80367.06531000002</v>
      </c>
      <c r="F47" s="65">
        <v>105466.56305</v>
      </c>
      <c r="G47" s="65">
        <v>89337.183550000016</v>
      </c>
      <c r="H47" s="90">
        <v>137402.07928999999</v>
      </c>
    </row>
    <row r="48" spans="2:8" outlineLevel="1" x14ac:dyDescent="0.2">
      <c r="B48" s="89" t="s">
        <v>333</v>
      </c>
      <c r="C48" s="65">
        <v>159551.48829000001</v>
      </c>
      <c r="D48" s="65">
        <v>170295.59533000001</v>
      </c>
      <c r="E48" s="65">
        <v>179806.43804000001</v>
      </c>
      <c r="F48" s="65">
        <v>194260.26606999998</v>
      </c>
      <c r="G48" s="65">
        <v>143112.00401</v>
      </c>
      <c r="H48" s="90">
        <v>215631.16</v>
      </c>
    </row>
    <row r="49" spans="2:8" outlineLevel="1" x14ac:dyDescent="0.2">
      <c r="B49" s="89" t="s">
        <v>334</v>
      </c>
      <c r="C49" s="65">
        <v>727973.58488999994</v>
      </c>
      <c r="D49" s="65">
        <v>773507.18908000004</v>
      </c>
      <c r="E49" s="65">
        <v>857228.72077000013</v>
      </c>
      <c r="F49" s="65">
        <v>897604.71461999998</v>
      </c>
      <c r="G49" s="65">
        <v>811409.18490999995</v>
      </c>
      <c r="H49" s="90">
        <v>1211264.32678</v>
      </c>
    </row>
    <row r="50" spans="2:8" outlineLevel="1" x14ac:dyDescent="0.2">
      <c r="B50" s="89" t="s">
        <v>335</v>
      </c>
      <c r="C50" s="65">
        <v>60532.62801</v>
      </c>
      <c r="D50" s="65">
        <v>33097.057519999995</v>
      </c>
      <c r="E50" s="65">
        <v>34659.456399999995</v>
      </c>
      <c r="F50" s="65">
        <v>40254.562399999995</v>
      </c>
      <c r="G50" s="65">
        <v>28461.594000000001</v>
      </c>
      <c r="H50" s="90">
        <v>38121.478840000003</v>
      </c>
    </row>
    <row r="51" spans="2:8" outlineLevel="1" x14ac:dyDescent="0.2">
      <c r="B51" s="89" t="s">
        <v>336</v>
      </c>
      <c r="C51" s="65">
        <v>2017100.1374100002</v>
      </c>
      <c r="D51" s="65">
        <v>2264992.6324700001</v>
      </c>
      <c r="E51" s="65">
        <v>2753500.8899700004</v>
      </c>
      <c r="F51" s="65">
        <v>3417307.8821299998</v>
      </c>
      <c r="G51" s="65">
        <v>3444845.1428599996</v>
      </c>
      <c r="H51" s="90">
        <v>4017188.4727100004</v>
      </c>
    </row>
    <row r="52" spans="2:8" outlineLevel="1" x14ac:dyDescent="0.2">
      <c r="B52" s="89" t="s">
        <v>337</v>
      </c>
      <c r="C52" s="65">
        <v>11147.508</v>
      </c>
      <c r="D52" s="65">
        <v>27939.315999999999</v>
      </c>
      <c r="E52" s="65">
        <v>21049.01</v>
      </c>
      <c r="F52" s="65">
        <v>25807.974999999999</v>
      </c>
      <c r="G52" s="65">
        <v>2704.393</v>
      </c>
      <c r="H52" s="90">
        <v>622.44000000000005</v>
      </c>
    </row>
    <row r="53" spans="2:8" outlineLevel="1" x14ac:dyDescent="0.2">
      <c r="B53" s="89" t="s">
        <v>338</v>
      </c>
      <c r="C53" s="65">
        <v>40719.650499999996</v>
      </c>
      <c r="D53" s="65">
        <v>41943.839470000006</v>
      </c>
      <c r="E53" s="65">
        <v>40097.807339999999</v>
      </c>
      <c r="F53" s="65">
        <v>68275.943520000015</v>
      </c>
      <c r="G53" s="65">
        <v>54199.15756</v>
      </c>
      <c r="H53" s="90">
        <v>71858.300199999983</v>
      </c>
    </row>
    <row r="54" spans="2:8" outlineLevel="1" x14ac:dyDescent="0.2">
      <c r="B54" s="89" t="s">
        <v>339</v>
      </c>
      <c r="C54" s="65">
        <v>0</v>
      </c>
      <c r="D54" s="65">
        <v>0</v>
      </c>
      <c r="E54" s="65">
        <v>0</v>
      </c>
      <c r="F54" s="65">
        <v>0</v>
      </c>
      <c r="G54" s="65">
        <v>0</v>
      </c>
      <c r="H54" s="90">
        <v>0</v>
      </c>
    </row>
    <row r="55" spans="2:8" x14ac:dyDescent="0.2">
      <c r="B55" s="87" t="s">
        <v>420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88">
        <v>0</v>
      </c>
    </row>
    <row r="56" spans="2:8" x14ac:dyDescent="0.2">
      <c r="B56" s="87" t="s">
        <v>421</v>
      </c>
      <c r="C56" s="64">
        <v>78178.66</v>
      </c>
      <c r="D56" s="64">
        <v>65009.177259999997</v>
      </c>
      <c r="E56" s="64">
        <v>52196.417990000002</v>
      </c>
      <c r="F56" s="64">
        <v>36830.436950000003</v>
      </c>
      <c r="G56" s="64">
        <v>-16844.019219999998</v>
      </c>
      <c r="H56" s="88">
        <v>-46364.908540000011</v>
      </c>
    </row>
    <row r="57" spans="2:8" x14ac:dyDescent="0.2">
      <c r="B57" s="87" t="s">
        <v>422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88">
        <v>0</v>
      </c>
    </row>
    <row r="58" spans="2:8" x14ac:dyDescent="0.2">
      <c r="B58" s="85" t="s">
        <v>251</v>
      </c>
      <c r="C58" s="63">
        <f t="shared" ref="C58:H58" si="27">SUBTOTAL(9,C59:C70)</f>
        <v>258272.47072000001</v>
      </c>
      <c r="D58" s="63">
        <f t="shared" si="27"/>
        <v>300868.65879000002</v>
      </c>
      <c r="E58" s="63">
        <f t="shared" si="27"/>
        <v>417450.19902999996</v>
      </c>
      <c r="F58" s="63">
        <f t="shared" si="27"/>
        <v>356914.53528000001</v>
      </c>
      <c r="G58" s="63">
        <f t="shared" si="27"/>
        <v>188592.52335999999</v>
      </c>
      <c r="H58" s="86">
        <f t="shared" si="27"/>
        <v>143312.90305999998</v>
      </c>
    </row>
    <row r="59" spans="2:8" x14ac:dyDescent="0.2">
      <c r="B59" s="87" t="s">
        <v>251</v>
      </c>
      <c r="C59" s="64">
        <f t="shared" ref="C59:H59" si="28">SUBTOTAL(9,C60:C68)</f>
        <v>258272.47072000001</v>
      </c>
      <c r="D59" s="64">
        <f t="shared" si="28"/>
        <v>300868.65879000002</v>
      </c>
      <c r="E59" s="64">
        <f t="shared" si="28"/>
        <v>417450.19902999996</v>
      </c>
      <c r="F59" s="64">
        <f t="shared" si="28"/>
        <v>356914.53528000001</v>
      </c>
      <c r="G59" s="64">
        <f t="shared" si="28"/>
        <v>188592.52335999999</v>
      </c>
      <c r="H59" s="88">
        <f t="shared" si="28"/>
        <v>143312.90305999998</v>
      </c>
    </row>
    <row r="60" spans="2:8" outlineLevel="1" x14ac:dyDescent="0.2">
      <c r="B60" s="89" t="s">
        <v>340</v>
      </c>
      <c r="C60" s="65">
        <v>1201.3605500000001</v>
      </c>
      <c r="D60" s="65">
        <v>1481.20225</v>
      </c>
      <c r="E60" s="65">
        <v>987.86710000000005</v>
      </c>
      <c r="F60" s="65">
        <v>1162.6655999999998</v>
      </c>
      <c r="G60" s="65">
        <v>472.62170000000003</v>
      </c>
      <c r="H60" s="90">
        <v>780.56560000000002</v>
      </c>
    </row>
    <row r="61" spans="2:8" outlineLevel="1" x14ac:dyDescent="0.2">
      <c r="B61" s="89" t="s">
        <v>341</v>
      </c>
      <c r="C61" s="65">
        <v>392.92338000000001</v>
      </c>
      <c r="D61" s="65">
        <v>2950.6693</v>
      </c>
      <c r="E61" s="65">
        <v>1326.7329399999999</v>
      </c>
      <c r="F61" s="65">
        <v>9203.0183400000005</v>
      </c>
      <c r="G61" s="65">
        <v>1160.90347</v>
      </c>
      <c r="H61" s="90">
        <v>782.76314000000002</v>
      </c>
    </row>
    <row r="62" spans="2:8" outlineLevel="1" x14ac:dyDescent="0.2">
      <c r="B62" s="89" t="s">
        <v>342</v>
      </c>
      <c r="C62" s="65">
        <v>0</v>
      </c>
      <c r="D62" s="65">
        <v>0</v>
      </c>
      <c r="E62" s="65">
        <v>0</v>
      </c>
      <c r="F62" s="65">
        <v>0</v>
      </c>
      <c r="G62" s="65">
        <v>0</v>
      </c>
      <c r="H62" s="90">
        <v>0</v>
      </c>
    </row>
    <row r="63" spans="2:8" outlineLevel="1" x14ac:dyDescent="0.2">
      <c r="B63" s="89" t="s">
        <v>343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90">
        <v>0</v>
      </c>
    </row>
    <row r="64" spans="2:8" outlineLevel="1" x14ac:dyDescent="0.2">
      <c r="B64" s="89" t="s">
        <v>344</v>
      </c>
      <c r="C64" s="65">
        <v>-16.858499999999999</v>
      </c>
      <c r="D64" s="65">
        <v>2.7</v>
      </c>
      <c r="E64" s="65">
        <v>0.14649999999999999</v>
      </c>
      <c r="F64" s="65">
        <v>0.113</v>
      </c>
      <c r="G64" s="65">
        <v>1.2999999999999999E-2</v>
      </c>
      <c r="H64" s="90">
        <v>0</v>
      </c>
    </row>
    <row r="65" spans="2:8" outlineLevel="1" x14ac:dyDescent="0.2">
      <c r="B65" s="89" t="s">
        <v>349</v>
      </c>
      <c r="C65" s="65">
        <v>5076.4385400000001</v>
      </c>
      <c r="D65" s="65">
        <v>7409.63807</v>
      </c>
      <c r="E65" s="65">
        <v>53854.723760000001</v>
      </c>
      <c r="F65" s="65">
        <v>0</v>
      </c>
      <c r="G65" s="65">
        <v>0</v>
      </c>
      <c r="H65" s="90">
        <v>0</v>
      </c>
    </row>
    <row r="66" spans="2:8" outlineLevel="1" x14ac:dyDescent="0.2">
      <c r="B66" s="89" t="s">
        <v>345</v>
      </c>
      <c r="C66" s="65">
        <v>17992.12545</v>
      </c>
      <c r="D66" s="65">
        <v>19484.01987</v>
      </c>
      <c r="E66" s="65">
        <v>20879.273430000001</v>
      </c>
      <c r="F66" s="65">
        <v>22015.344659999999</v>
      </c>
      <c r="G66" s="65">
        <v>11020.920189999999</v>
      </c>
      <c r="H66" s="90">
        <v>7057.0420999999997</v>
      </c>
    </row>
    <row r="67" spans="2:8" outlineLevel="1" x14ac:dyDescent="0.2">
      <c r="B67" s="89" t="s">
        <v>346</v>
      </c>
      <c r="C67" s="65">
        <v>232599.50380000001</v>
      </c>
      <c r="D67" s="65">
        <v>269450.99843000004</v>
      </c>
      <c r="E67" s="65">
        <v>340396.81402999995</v>
      </c>
      <c r="F67" s="65">
        <v>324520.99368000001</v>
      </c>
      <c r="G67" s="65">
        <v>175935.41800000001</v>
      </c>
      <c r="H67" s="90">
        <v>134690.35321999999</v>
      </c>
    </row>
    <row r="68" spans="2:8" outlineLevel="1" x14ac:dyDescent="0.2">
      <c r="B68" s="89" t="s">
        <v>347</v>
      </c>
      <c r="C68" s="65">
        <v>1026.9775</v>
      </c>
      <c r="D68" s="65">
        <v>89.430869999999999</v>
      </c>
      <c r="E68" s="65">
        <v>4.6412700000000005</v>
      </c>
      <c r="F68" s="65">
        <v>12.4</v>
      </c>
      <c r="G68" s="65">
        <v>2.6469999999999998</v>
      </c>
      <c r="H68" s="90">
        <v>2.1789999999999998</v>
      </c>
    </row>
    <row r="69" spans="2:8" x14ac:dyDescent="0.2">
      <c r="B69" s="87" t="s">
        <v>438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88">
        <v>0</v>
      </c>
    </row>
    <row r="70" spans="2:8" x14ac:dyDescent="0.2">
      <c r="B70" s="87" t="s">
        <v>424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88">
        <v>0</v>
      </c>
    </row>
    <row r="71" spans="2:8" x14ac:dyDescent="0.2">
      <c r="B71" s="85" t="s">
        <v>252</v>
      </c>
      <c r="C71" s="63">
        <f t="shared" ref="C71:H71" si="29">SUBTOTAL(9,C72:C80)</f>
        <v>5029439.6484099999</v>
      </c>
      <c r="D71" s="63">
        <f t="shared" si="29"/>
        <v>3426719.0801000004</v>
      </c>
      <c r="E71" s="63">
        <f t="shared" si="29"/>
        <v>4551936.8992499998</v>
      </c>
      <c r="F71" s="63">
        <f t="shared" si="29"/>
        <v>3481590.0902332282</v>
      </c>
      <c r="G71" s="63">
        <f t="shared" si="29"/>
        <v>2811789.2148700003</v>
      </c>
      <c r="H71" s="86">
        <f t="shared" si="29"/>
        <v>3828803.57999</v>
      </c>
    </row>
    <row r="72" spans="2:8" x14ac:dyDescent="0.2">
      <c r="B72" s="87" t="s">
        <v>252</v>
      </c>
      <c r="C72" s="64">
        <f t="shared" ref="C72" si="30">SUBTOTAL(9,C73:C75)</f>
        <v>5028922.0991500001</v>
      </c>
      <c r="D72" s="64">
        <f t="shared" ref="D72" si="31">SUBTOTAL(9,D73:D75)</f>
        <v>3426504.1726400005</v>
      </c>
      <c r="E72" s="64">
        <f t="shared" ref="E72:H72" si="32">SUBTOTAL(9,E73:E75)</f>
        <v>4551602.8497299999</v>
      </c>
      <c r="F72" s="64">
        <f t="shared" si="32"/>
        <v>3405253.175953228</v>
      </c>
      <c r="G72" s="64">
        <f t="shared" si="32"/>
        <v>2784018.4153100005</v>
      </c>
      <c r="H72" s="88">
        <f t="shared" si="32"/>
        <v>3794963.9536600001</v>
      </c>
    </row>
    <row r="73" spans="2:8" outlineLevel="1" x14ac:dyDescent="0.2">
      <c r="B73" s="89" t="s">
        <v>25</v>
      </c>
      <c r="C73" s="65">
        <v>49418.521030000004</v>
      </c>
      <c r="D73" s="65">
        <v>35775.386420000003</v>
      </c>
      <c r="E73" s="65">
        <v>20264.033019999995</v>
      </c>
      <c r="F73" s="65">
        <v>62177.025569999998</v>
      </c>
      <c r="G73" s="65">
        <v>95336.716440000004</v>
      </c>
      <c r="H73" s="90">
        <v>25071.864610000004</v>
      </c>
    </row>
    <row r="74" spans="2:8" outlineLevel="1" x14ac:dyDescent="0.2">
      <c r="B74" s="89" t="s">
        <v>445</v>
      </c>
      <c r="C74" s="65">
        <v>1495245.19368</v>
      </c>
      <c r="D74" s="65">
        <v>1428393.00556</v>
      </c>
      <c r="E74" s="65">
        <v>2291680.5783500001</v>
      </c>
      <c r="F74" s="65">
        <v>0</v>
      </c>
      <c r="G74" s="65">
        <v>0</v>
      </c>
      <c r="H74" s="90">
        <v>0</v>
      </c>
    </row>
    <row r="75" spans="2:8" outlineLevel="1" x14ac:dyDescent="0.2">
      <c r="B75" s="89" t="s">
        <v>348</v>
      </c>
      <c r="C75" s="65">
        <v>3484258.3844400002</v>
      </c>
      <c r="D75" s="65">
        <v>1962335.7806600004</v>
      </c>
      <c r="E75" s="65">
        <v>2239658.2383600003</v>
      </c>
      <c r="F75" s="65">
        <v>3343076.150383228</v>
      </c>
      <c r="G75" s="65">
        <v>2688681.6988700004</v>
      </c>
      <c r="H75" s="90">
        <v>3769892.0890500001</v>
      </c>
    </row>
    <row r="76" spans="2:8" x14ac:dyDescent="0.2">
      <c r="B76" s="87" t="s">
        <v>425</v>
      </c>
      <c r="C76" s="64">
        <f t="shared" ref="C76:H76" si="33">SUBTOTAL(9,C77:C78)</f>
        <v>0</v>
      </c>
      <c r="D76" s="64">
        <f t="shared" si="33"/>
        <v>0</v>
      </c>
      <c r="E76" s="64">
        <f t="shared" si="33"/>
        <v>0</v>
      </c>
      <c r="F76" s="64">
        <f t="shared" si="33"/>
        <v>75995.870720000006</v>
      </c>
      <c r="G76" s="64">
        <f t="shared" si="33"/>
        <v>31260.253720000004</v>
      </c>
      <c r="H76" s="88">
        <f t="shared" si="33"/>
        <v>33242.343249999998</v>
      </c>
    </row>
    <row r="77" spans="2:8" outlineLevel="1" x14ac:dyDescent="0.2">
      <c r="B77" s="89" t="s">
        <v>350</v>
      </c>
      <c r="C77" s="65">
        <v>0</v>
      </c>
      <c r="D77" s="65">
        <v>0</v>
      </c>
      <c r="E77" s="65">
        <v>0</v>
      </c>
      <c r="F77" s="65">
        <v>74471.12672</v>
      </c>
      <c r="G77" s="65">
        <v>0</v>
      </c>
      <c r="H77" s="90">
        <v>5702.8415999999997</v>
      </c>
    </row>
    <row r="78" spans="2:8" outlineLevel="1" x14ac:dyDescent="0.2">
      <c r="B78" s="89" t="s">
        <v>351</v>
      </c>
      <c r="C78" s="65">
        <v>0</v>
      </c>
      <c r="D78" s="65">
        <v>0</v>
      </c>
      <c r="E78" s="65">
        <v>0</v>
      </c>
      <c r="F78" s="65">
        <v>1524.7440000000001</v>
      </c>
      <c r="G78" s="65">
        <v>31260.253720000004</v>
      </c>
      <c r="H78" s="90">
        <v>27539.501649999998</v>
      </c>
    </row>
    <row r="79" spans="2:8" x14ac:dyDescent="0.2">
      <c r="B79" s="87" t="s">
        <v>426</v>
      </c>
      <c r="C79" s="64">
        <v>517.54926</v>
      </c>
      <c r="D79" s="64">
        <v>214.90745999999996</v>
      </c>
      <c r="E79" s="64">
        <v>334.04951999999997</v>
      </c>
      <c r="F79" s="64">
        <v>341.04355999999996</v>
      </c>
      <c r="G79" s="64">
        <v>-3489.4541600000007</v>
      </c>
      <c r="H79" s="88">
        <v>597.28307999999993</v>
      </c>
    </row>
    <row r="80" spans="2:8" x14ac:dyDescent="0.2">
      <c r="B80" s="87" t="s">
        <v>427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  <c r="H80" s="88">
        <v>0</v>
      </c>
    </row>
    <row r="81" spans="2:8" x14ac:dyDescent="0.2">
      <c r="B81" s="85" t="s">
        <v>428</v>
      </c>
      <c r="C81" s="63">
        <f t="shared" ref="C81" si="34">SUBTOTAL(9,C82:C90)</f>
        <v>0</v>
      </c>
      <c r="D81" s="63">
        <f t="shared" ref="D81" si="35">SUBTOTAL(9,D82:D90)</f>
        <v>0</v>
      </c>
      <c r="E81" s="63">
        <f t="shared" ref="E81:H81" si="36">SUBTOTAL(9,E82:E90)</f>
        <v>0</v>
      </c>
      <c r="F81" s="63">
        <f t="shared" si="36"/>
        <v>0</v>
      </c>
      <c r="G81" s="63">
        <f t="shared" si="36"/>
        <v>0</v>
      </c>
      <c r="H81" s="86">
        <f t="shared" si="36"/>
        <v>0</v>
      </c>
    </row>
    <row r="82" spans="2:8" x14ac:dyDescent="0.2">
      <c r="B82" s="87" t="s">
        <v>429</v>
      </c>
      <c r="C82" s="64">
        <v>0</v>
      </c>
      <c r="D82" s="64">
        <v>0</v>
      </c>
      <c r="E82" s="64">
        <v>0</v>
      </c>
      <c r="F82" s="64">
        <v>0</v>
      </c>
      <c r="G82" s="64">
        <v>0</v>
      </c>
      <c r="H82" s="88">
        <v>0</v>
      </c>
    </row>
    <row r="83" spans="2:8" x14ac:dyDescent="0.2">
      <c r="B83" s="87" t="s">
        <v>430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88">
        <v>0</v>
      </c>
    </row>
    <row r="84" spans="2:8" x14ac:dyDescent="0.2">
      <c r="B84" s="87" t="s">
        <v>431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88">
        <v>0</v>
      </c>
    </row>
    <row r="85" spans="2:8" x14ac:dyDescent="0.2">
      <c r="B85" s="87" t="s">
        <v>432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88">
        <v>0</v>
      </c>
    </row>
    <row r="86" spans="2:8" x14ac:dyDescent="0.2">
      <c r="B86" s="87" t="s">
        <v>434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88">
        <v>0</v>
      </c>
    </row>
    <row r="87" spans="2:8" x14ac:dyDescent="0.2">
      <c r="B87" s="87" t="s">
        <v>433</v>
      </c>
      <c r="C87" s="64">
        <v>0</v>
      </c>
      <c r="D87" s="64">
        <v>0</v>
      </c>
      <c r="E87" s="64">
        <v>0</v>
      </c>
      <c r="F87" s="64">
        <v>0</v>
      </c>
      <c r="G87" s="64">
        <v>0</v>
      </c>
      <c r="H87" s="88">
        <v>0</v>
      </c>
    </row>
    <row r="88" spans="2:8" x14ac:dyDescent="0.2">
      <c r="B88" s="87" t="s">
        <v>435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88">
        <v>0</v>
      </c>
    </row>
    <row r="89" spans="2:8" x14ac:dyDescent="0.2">
      <c r="B89" s="87" t="s">
        <v>436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88">
        <v>0</v>
      </c>
    </row>
    <row r="90" spans="2:8" x14ac:dyDescent="0.2">
      <c r="B90" s="87" t="s">
        <v>352</v>
      </c>
      <c r="C90" s="64">
        <v>0</v>
      </c>
      <c r="D90" s="64">
        <v>0</v>
      </c>
      <c r="E90" s="64">
        <v>0</v>
      </c>
      <c r="F90" s="64">
        <v>0</v>
      </c>
      <c r="G90" s="64">
        <v>0</v>
      </c>
      <c r="H90" s="88">
        <v>0</v>
      </c>
    </row>
    <row r="91" spans="2:8" s="66" customFormat="1" ht="14.25" customHeight="1" x14ac:dyDescent="0.2">
      <c r="B91" s="92" t="s">
        <v>353</v>
      </c>
      <c r="C91" s="63">
        <f t="shared" ref="C91" si="37">SUBTOTAL(9,C92:C137)</f>
        <v>65023768.870990016</v>
      </c>
      <c r="D91" s="63">
        <f t="shared" ref="D91" si="38">SUBTOTAL(9,D92:D137)</f>
        <v>67285112.852290019</v>
      </c>
      <c r="E91" s="63">
        <f t="shared" ref="E91:H91" si="39">SUBTOTAL(9,E92:E137)</f>
        <v>71113101.266260013</v>
      </c>
      <c r="F91" s="63">
        <f t="shared" si="39"/>
        <v>76828537.645860016</v>
      </c>
      <c r="G91" s="63">
        <f t="shared" si="39"/>
        <v>79265215.119570017</v>
      </c>
      <c r="H91" s="86">
        <f t="shared" si="39"/>
        <v>82739695.757320017</v>
      </c>
    </row>
    <row r="92" spans="2:8" x14ac:dyDescent="0.2">
      <c r="B92" s="87" t="s">
        <v>354</v>
      </c>
      <c r="C92" s="64">
        <f t="shared" ref="C92" si="40">SUBTOTAL(9,C93:C100)</f>
        <v>31216344.668000001</v>
      </c>
      <c r="D92" s="64">
        <f t="shared" ref="D92" si="41">SUBTOTAL(9,D93:D100)</f>
        <v>33602673.281550005</v>
      </c>
      <c r="E92" s="64">
        <f t="shared" ref="E92:H92" si="42">SUBTOTAL(9,E93:E100)</f>
        <v>35797859.669</v>
      </c>
      <c r="F92" s="64">
        <f t="shared" si="42"/>
        <v>38043161.950999998</v>
      </c>
      <c r="G92" s="64">
        <f t="shared" si="42"/>
        <v>40754718.629349992</v>
      </c>
      <c r="H92" s="88">
        <f t="shared" si="42"/>
        <v>43367827.508619986</v>
      </c>
    </row>
    <row r="93" spans="2:8" outlineLevel="1" x14ac:dyDescent="0.2">
      <c r="B93" s="89" t="s">
        <v>355</v>
      </c>
      <c r="C93" s="65">
        <v>23966369.103999998</v>
      </c>
      <c r="D93" s="65">
        <v>26143911.418000001</v>
      </c>
      <c r="E93" s="65">
        <v>27763697.293000001</v>
      </c>
      <c r="F93" s="65">
        <v>29410445.324000001</v>
      </c>
      <c r="G93" s="65">
        <v>28643957.732000001</v>
      </c>
      <c r="H93" s="90">
        <v>32888427.916999999</v>
      </c>
    </row>
    <row r="94" spans="2:8" outlineLevel="1" x14ac:dyDescent="0.2">
      <c r="B94" s="89" t="s">
        <v>36</v>
      </c>
      <c r="C94" s="65">
        <v>604019.75399999996</v>
      </c>
      <c r="D94" s="65">
        <v>700776.54399999999</v>
      </c>
      <c r="E94" s="65">
        <v>783783.89</v>
      </c>
      <c r="F94" s="65">
        <v>1013216.917</v>
      </c>
      <c r="G94" s="65">
        <v>934112.924</v>
      </c>
      <c r="H94" s="90">
        <v>1124146.7660000001</v>
      </c>
    </row>
    <row r="95" spans="2:8" outlineLevel="1" x14ac:dyDescent="0.2">
      <c r="B95" s="89" t="s">
        <v>356</v>
      </c>
      <c r="C95" s="65">
        <v>1079117.0589999999</v>
      </c>
      <c r="D95" s="65">
        <v>1176002.432</v>
      </c>
      <c r="E95" s="65">
        <v>1286275.2250000001</v>
      </c>
      <c r="F95" s="65">
        <v>1441917.246</v>
      </c>
      <c r="G95" s="65">
        <v>1441731.439</v>
      </c>
      <c r="H95" s="90">
        <v>1782781.345</v>
      </c>
    </row>
    <row r="96" spans="2:8" outlineLevel="1" x14ac:dyDescent="0.2">
      <c r="B96" s="89" t="s">
        <v>272</v>
      </c>
      <c r="C96" s="65">
        <v>269982.08299999998</v>
      </c>
      <c r="D96" s="65">
        <v>94253.948000000004</v>
      </c>
      <c r="E96" s="65">
        <v>107030.33199999999</v>
      </c>
      <c r="F96" s="65">
        <v>112915.504</v>
      </c>
      <c r="G96" s="65">
        <v>41147.154000000002</v>
      </c>
      <c r="H96" s="90">
        <v>-41428.269999999997</v>
      </c>
    </row>
    <row r="97" spans="2:8" outlineLevel="1" x14ac:dyDescent="0.2">
      <c r="B97" s="89" t="s">
        <v>35</v>
      </c>
      <c r="C97" s="65">
        <v>905350.16299999994</v>
      </c>
      <c r="D97" s="65">
        <v>1104690.6640000001</v>
      </c>
      <c r="E97" s="65">
        <v>1019930.129</v>
      </c>
      <c r="F97" s="65">
        <v>1011351.389</v>
      </c>
      <c r="G97" s="65">
        <v>972381.36</v>
      </c>
      <c r="H97" s="90">
        <v>1103961.5349999999</v>
      </c>
    </row>
    <row r="98" spans="2:8" outlineLevel="1" x14ac:dyDescent="0.2">
      <c r="B98" s="89" t="s">
        <v>357</v>
      </c>
      <c r="C98" s="65">
        <v>1252466.3370000001</v>
      </c>
      <c r="D98" s="65">
        <v>1253893.4135499999</v>
      </c>
      <c r="E98" s="65">
        <v>1201806.314</v>
      </c>
      <c r="F98" s="65">
        <v>1081576.42</v>
      </c>
      <c r="G98" s="65">
        <v>775310.84635000001</v>
      </c>
      <c r="H98" s="90">
        <v>765745.61600000004</v>
      </c>
    </row>
    <row r="99" spans="2:8" outlineLevel="1" x14ac:dyDescent="0.2">
      <c r="B99" s="89" t="s">
        <v>358</v>
      </c>
      <c r="C99" s="65">
        <v>3139040.1680000001</v>
      </c>
      <c r="D99" s="65">
        <v>3129144.8620000002</v>
      </c>
      <c r="E99" s="65">
        <v>3635336.486</v>
      </c>
      <c r="F99" s="65">
        <v>3971739.1510000001</v>
      </c>
      <c r="G99" s="65">
        <v>4407310.1749999998</v>
      </c>
      <c r="H99" s="90">
        <v>5363088.0420000004</v>
      </c>
    </row>
    <row r="100" spans="2:8" outlineLevel="1" x14ac:dyDescent="0.2">
      <c r="B100" s="89" t="s">
        <v>359</v>
      </c>
      <c r="C100" s="65">
        <v>0</v>
      </c>
      <c r="D100" s="65">
        <v>0</v>
      </c>
      <c r="E100" s="65">
        <v>0</v>
      </c>
      <c r="F100" s="65">
        <v>0</v>
      </c>
      <c r="G100" s="65">
        <v>3538766.9989999998</v>
      </c>
      <c r="H100" s="90">
        <v>381104.55761999998</v>
      </c>
    </row>
    <row r="101" spans="2:8" x14ac:dyDescent="0.2">
      <c r="B101" s="87" t="s">
        <v>360</v>
      </c>
      <c r="C101" s="64">
        <f t="shared" ref="C101" si="43">SUBTOTAL(9,C102:C123)</f>
        <v>21403714.407959998</v>
      </c>
      <c r="D101" s="64">
        <f t="shared" ref="D101" si="44">SUBTOTAL(9,D102:D123)</f>
        <v>22036030.879729997</v>
      </c>
      <c r="E101" s="64">
        <f t="shared" ref="E101:H101" si="45">SUBTOTAL(9,E102:E123)</f>
        <v>23066754.370729998</v>
      </c>
      <c r="F101" s="64">
        <f t="shared" si="45"/>
        <v>24813404.902340002</v>
      </c>
      <c r="G101" s="64">
        <f t="shared" si="45"/>
        <v>25565776.654460002</v>
      </c>
      <c r="H101" s="88">
        <f t="shared" si="45"/>
        <v>26179812.006989989</v>
      </c>
    </row>
    <row r="102" spans="2:8" outlineLevel="1" x14ac:dyDescent="0.2">
      <c r="B102" s="89" t="s">
        <v>361</v>
      </c>
      <c r="C102" s="65">
        <f t="shared" ref="C102" si="46">SUBTOTAL(9,C103:C107)</f>
        <v>13331563.118470006</v>
      </c>
      <c r="D102" s="65">
        <f t="shared" ref="D102" si="47">SUBTOTAL(9,D103:D107)</f>
        <v>13458610.37658</v>
      </c>
      <c r="E102" s="65">
        <f t="shared" ref="E102:H102" si="48">SUBTOTAL(9,E103:E107)</f>
        <v>13969058.390280001</v>
      </c>
      <c r="F102" s="65">
        <f t="shared" si="48"/>
        <v>14791841.727419998</v>
      </c>
      <c r="G102" s="65">
        <f t="shared" si="48"/>
        <v>15291454.557270002</v>
      </c>
      <c r="H102" s="90">
        <f t="shared" si="48"/>
        <v>15869913.063599998</v>
      </c>
    </row>
    <row r="103" spans="2:8" outlineLevel="2" x14ac:dyDescent="0.2">
      <c r="B103" s="93" t="s">
        <v>362</v>
      </c>
      <c r="C103" s="65">
        <v>12343221.891470006</v>
      </c>
      <c r="D103" s="65">
        <v>12471174.121579999</v>
      </c>
      <c r="E103" s="65">
        <v>12934335.96428</v>
      </c>
      <c r="F103" s="65">
        <v>13717225.130419999</v>
      </c>
      <c r="G103" s="65">
        <v>14180852.826270001</v>
      </c>
      <c r="H103" s="90">
        <v>14721550.873599999</v>
      </c>
    </row>
    <row r="104" spans="2:8" outlineLevel="2" x14ac:dyDescent="0.2">
      <c r="B104" s="93" t="s">
        <v>363</v>
      </c>
      <c r="C104" s="65">
        <v>0</v>
      </c>
      <c r="D104" s="65">
        <v>0</v>
      </c>
      <c r="E104" s="65">
        <v>0</v>
      </c>
      <c r="F104" s="65">
        <v>0</v>
      </c>
      <c r="G104" s="65">
        <v>0</v>
      </c>
      <c r="H104" s="90">
        <v>0</v>
      </c>
    </row>
    <row r="105" spans="2:8" outlineLevel="2" x14ac:dyDescent="0.2">
      <c r="B105" s="93" t="s">
        <v>364</v>
      </c>
      <c r="C105" s="65">
        <v>988341.22699999996</v>
      </c>
      <c r="D105" s="65">
        <v>987436.255</v>
      </c>
      <c r="E105" s="65">
        <v>1034722.426</v>
      </c>
      <c r="F105" s="65">
        <v>1074616.5970000001</v>
      </c>
      <c r="G105" s="65">
        <v>1110601.7309999999</v>
      </c>
      <c r="H105" s="90">
        <v>1148362.19</v>
      </c>
    </row>
    <row r="106" spans="2:8" outlineLevel="2" x14ac:dyDescent="0.2">
      <c r="B106" s="93" t="s">
        <v>365</v>
      </c>
      <c r="C106" s="65">
        <v>0</v>
      </c>
      <c r="D106" s="65">
        <v>0</v>
      </c>
      <c r="E106" s="65">
        <v>0</v>
      </c>
      <c r="F106" s="65">
        <v>0</v>
      </c>
      <c r="G106" s="65">
        <v>0</v>
      </c>
      <c r="H106" s="90">
        <v>0</v>
      </c>
    </row>
    <row r="107" spans="2:8" outlineLevel="2" x14ac:dyDescent="0.2">
      <c r="B107" s="93" t="s">
        <v>443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  <c r="H107" s="90">
        <v>0</v>
      </c>
    </row>
    <row r="108" spans="2:8" outlineLevel="1" x14ac:dyDescent="0.2">
      <c r="B108" s="91" t="s">
        <v>366</v>
      </c>
      <c r="C108" s="65">
        <v>2453356.9836799996</v>
      </c>
      <c r="D108" s="65">
        <v>2516688.3351500002</v>
      </c>
      <c r="E108" s="65">
        <v>2629802.2534000003</v>
      </c>
      <c r="F108" s="65">
        <v>2732954.5399000002</v>
      </c>
      <c r="G108" s="65">
        <v>2949209.0307600005</v>
      </c>
      <c r="H108" s="90">
        <v>3106843.6639200002</v>
      </c>
    </row>
    <row r="109" spans="2:8" outlineLevel="1" x14ac:dyDescent="0.2">
      <c r="B109" s="89" t="s">
        <v>367</v>
      </c>
      <c r="C109" s="65">
        <f t="shared" ref="C109" si="49">SUBTOTAL(9,C110:C111)</f>
        <v>723768.55499999993</v>
      </c>
      <c r="D109" s="65">
        <f t="shared" ref="D109" si="50">SUBTOTAL(9,D110:D111)</f>
        <v>806529.46299999999</v>
      </c>
      <c r="E109" s="65">
        <f t="shared" ref="E109:H109" si="51">SUBTOTAL(9,E110:E111)</f>
        <v>843394.90899999999</v>
      </c>
      <c r="F109" s="65">
        <f t="shared" si="51"/>
        <v>956904.95200000005</v>
      </c>
      <c r="G109" s="65">
        <f t="shared" si="51"/>
        <v>909095.39899999998</v>
      </c>
      <c r="H109" s="90">
        <f t="shared" si="51"/>
        <v>899278.81400000001</v>
      </c>
    </row>
    <row r="110" spans="2:8" outlineLevel="2" x14ac:dyDescent="0.2">
      <c r="B110" s="93" t="s">
        <v>368</v>
      </c>
      <c r="C110" s="65">
        <v>87731.255999999994</v>
      </c>
      <c r="D110" s="65">
        <v>97763.08</v>
      </c>
      <c r="E110" s="65">
        <v>102231.70699999999</v>
      </c>
      <c r="F110" s="65">
        <v>115990.772</v>
      </c>
      <c r="G110" s="65">
        <v>110193.743</v>
      </c>
      <c r="H110" s="90">
        <v>109003.83</v>
      </c>
    </row>
    <row r="111" spans="2:8" outlineLevel="2" x14ac:dyDescent="0.2">
      <c r="B111" s="93" t="s">
        <v>369</v>
      </c>
      <c r="C111" s="65">
        <v>636037.299</v>
      </c>
      <c r="D111" s="65">
        <v>708766.38300000003</v>
      </c>
      <c r="E111" s="65">
        <v>741163.20200000005</v>
      </c>
      <c r="F111" s="65">
        <v>840914.18</v>
      </c>
      <c r="G111" s="65">
        <v>798901.65599999996</v>
      </c>
      <c r="H111" s="90">
        <v>790274.98400000005</v>
      </c>
    </row>
    <row r="112" spans="2:8" outlineLevel="1" x14ac:dyDescent="0.2">
      <c r="B112" s="91" t="s">
        <v>370</v>
      </c>
      <c r="C112" s="65">
        <v>2588569.9</v>
      </c>
      <c r="D112" s="65">
        <v>2844682.6979999999</v>
      </c>
      <c r="E112" s="65">
        <v>3106293.54</v>
      </c>
      <c r="F112" s="65">
        <v>3530620.1030000001</v>
      </c>
      <c r="G112" s="65">
        <v>3654020.0180000002</v>
      </c>
      <c r="H112" s="90">
        <v>3618282.3760000002</v>
      </c>
    </row>
    <row r="113" spans="2:8" outlineLevel="1" x14ac:dyDescent="0.2">
      <c r="B113" s="89" t="s">
        <v>371</v>
      </c>
      <c r="C113" s="65">
        <f t="shared" ref="C113" si="52">SUBTOTAL(9,C114:C118)</f>
        <v>682503.6055399999</v>
      </c>
      <c r="D113" s="65">
        <f t="shared" ref="D113" si="53">SUBTOTAL(9,D114:D118)</f>
        <v>725254.57826999994</v>
      </c>
      <c r="E113" s="65">
        <f t="shared" ref="E113:H113" si="54">SUBTOTAL(9,E114:E118)</f>
        <v>743188.67024000001</v>
      </c>
      <c r="F113" s="65">
        <f t="shared" si="54"/>
        <v>917767.35296999989</v>
      </c>
      <c r="G113" s="65">
        <f t="shared" si="54"/>
        <v>847461.16305000009</v>
      </c>
      <c r="H113" s="90">
        <f t="shared" si="54"/>
        <v>775372.49046999996</v>
      </c>
    </row>
    <row r="114" spans="2:8" outlineLevel="2" x14ac:dyDescent="0.2">
      <c r="B114" s="93" t="s">
        <v>372</v>
      </c>
      <c r="C114" s="65">
        <v>220408.64799999999</v>
      </c>
      <c r="D114" s="65">
        <v>251199.72</v>
      </c>
      <c r="E114" s="65">
        <v>280377.027</v>
      </c>
      <c r="F114" s="65">
        <v>316799.75599999999</v>
      </c>
      <c r="G114" s="65">
        <v>328590.33</v>
      </c>
      <c r="H114" s="90">
        <v>324109.78600000002</v>
      </c>
    </row>
    <row r="115" spans="2:8" outlineLevel="2" x14ac:dyDescent="0.2">
      <c r="B115" s="93" t="s">
        <v>373</v>
      </c>
      <c r="C115" s="65">
        <v>211594.64799999999</v>
      </c>
      <c r="D115" s="65">
        <v>222654.25099999999</v>
      </c>
      <c r="E115" s="65">
        <v>235217.133</v>
      </c>
      <c r="F115" s="65">
        <v>259730.611</v>
      </c>
      <c r="G115" s="65">
        <v>274347.304</v>
      </c>
      <c r="H115" s="90">
        <v>261375.24600000001</v>
      </c>
    </row>
    <row r="116" spans="2:8" outlineLevel="2" x14ac:dyDescent="0.2">
      <c r="B116" s="93" t="s">
        <v>374</v>
      </c>
      <c r="C116" s="65">
        <v>19899.631000000001</v>
      </c>
      <c r="D116" s="65">
        <v>22094.736000000001</v>
      </c>
      <c r="E116" s="65">
        <v>24991.957999999999</v>
      </c>
      <c r="F116" s="65">
        <v>28013.428</v>
      </c>
      <c r="G116" s="65">
        <v>28888.68</v>
      </c>
      <c r="H116" s="90">
        <v>28527.153999999999</v>
      </c>
    </row>
    <row r="117" spans="2:8" outlineLevel="2" x14ac:dyDescent="0.2">
      <c r="B117" s="93" t="s">
        <v>375</v>
      </c>
      <c r="C117" s="65">
        <v>145246.68900000001</v>
      </c>
      <c r="D117" s="65">
        <v>116185.679</v>
      </c>
      <c r="E117" s="65">
        <v>149125.59599999999</v>
      </c>
      <c r="F117" s="65">
        <v>218891.78</v>
      </c>
      <c r="G117" s="65">
        <v>157966.59299999999</v>
      </c>
      <c r="H117" s="90">
        <v>110189.476</v>
      </c>
    </row>
    <row r="118" spans="2:8" outlineLevel="2" x14ac:dyDescent="0.2">
      <c r="B118" s="93" t="s">
        <v>442</v>
      </c>
      <c r="C118" s="65">
        <v>85353.989539999995</v>
      </c>
      <c r="D118" s="65">
        <v>113120.19227000001</v>
      </c>
      <c r="E118" s="65">
        <v>53476.95624</v>
      </c>
      <c r="F118" s="65">
        <v>94331.777969999996</v>
      </c>
      <c r="G118" s="65">
        <v>57668.256049999996</v>
      </c>
      <c r="H118" s="90">
        <v>51170.82847</v>
      </c>
    </row>
    <row r="119" spans="2:8" outlineLevel="1" x14ac:dyDescent="0.2">
      <c r="B119" s="89" t="s">
        <v>376</v>
      </c>
      <c r="C119" s="65">
        <f t="shared" ref="C119" si="55">SUBTOTAL(9,C120:C121)</f>
        <v>206380.34127000003</v>
      </c>
      <c r="D119" s="65">
        <f t="shared" ref="D119" si="56">SUBTOTAL(9,D120:D121)</f>
        <v>211600.75272999998</v>
      </c>
      <c r="E119" s="65">
        <f t="shared" ref="E119:H119" si="57">SUBTOTAL(9,E120:E121)</f>
        <v>243463.75181000002</v>
      </c>
      <c r="F119" s="65">
        <f t="shared" si="57"/>
        <v>249979.09704999998</v>
      </c>
      <c r="G119" s="65">
        <f t="shared" si="57"/>
        <v>260039.07438000003</v>
      </c>
      <c r="H119" s="90">
        <f t="shared" si="57"/>
        <v>287356.72899999999</v>
      </c>
    </row>
    <row r="120" spans="2:8" outlineLevel="2" x14ac:dyDescent="0.2">
      <c r="B120" s="93" t="s">
        <v>377</v>
      </c>
      <c r="C120" s="65">
        <v>206380.34127000003</v>
      </c>
      <c r="D120" s="65">
        <v>211600.75272999998</v>
      </c>
      <c r="E120" s="65">
        <v>243463.75181000002</v>
      </c>
      <c r="F120" s="65">
        <v>249979.09704999998</v>
      </c>
      <c r="G120" s="65">
        <v>260039.07438000003</v>
      </c>
      <c r="H120" s="90">
        <v>287356.72899999999</v>
      </c>
    </row>
    <row r="121" spans="2:8" outlineLevel="2" x14ac:dyDescent="0.2">
      <c r="B121" s="93" t="s">
        <v>378</v>
      </c>
      <c r="C121" s="65">
        <v>0</v>
      </c>
      <c r="D121" s="65">
        <v>0</v>
      </c>
      <c r="E121" s="65">
        <v>0</v>
      </c>
      <c r="F121" s="65">
        <v>0</v>
      </c>
      <c r="G121" s="65">
        <v>0</v>
      </c>
      <c r="H121" s="90">
        <v>0</v>
      </c>
    </row>
    <row r="122" spans="2:8" outlineLevel="1" x14ac:dyDescent="0.2">
      <c r="B122" s="89" t="s">
        <v>379</v>
      </c>
      <c r="C122" s="65">
        <v>284394.04100000003</v>
      </c>
      <c r="D122" s="65">
        <v>281232.73</v>
      </c>
      <c r="E122" s="65">
        <v>267171.09299999999</v>
      </c>
      <c r="F122" s="65">
        <v>276121.10700000002</v>
      </c>
      <c r="G122" s="65">
        <v>261121.10699999999</v>
      </c>
      <c r="H122" s="90">
        <v>269947.82400000002</v>
      </c>
    </row>
    <row r="123" spans="2:8" outlineLevel="1" x14ac:dyDescent="0.2">
      <c r="B123" s="89" t="s">
        <v>380</v>
      </c>
      <c r="C123" s="65">
        <v>1133177.8629999999</v>
      </c>
      <c r="D123" s="65">
        <v>1191431.946</v>
      </c>
      <c r="E123" s="65">
        <v>1264381.763</v>
      </c>
      <c r="F123" s="65">
        <v>1357216.023</v>
      </c>
      <c r="G123" s="65">
        <v>1393376.3049999999</v>
      </c>
      <c r="H123" s="90">
        <v>1352817.0460000001</v>
      </c>
    </row>
    <row r="124" spans="2:8" x14ac:dyDescent="0.2">
      <c r="B124" s="87" t="s">
        <v>381</v>
      </c>
      <c r="C124" s="64">
        <f t="shared" ref="C124" si="58">SUBTOTAL(9,C125:C128)</f>
        <v>11325900.77242</v>
      </c>
      <c r="D124" s="64">
        <f t="shared" ref="D124" si="59">SUBTOTAL(9,D125:D128)</f>
        <v>10388329.884780001</v>
      </c>
      <c r="E124" s="64">
        <f t="shared" ref="E124:H124" si="60">SUBTOTAL(9,E125:E128)</f>
        <v>10907773.027009999</v>
      </c>
      <c r="F124" s="64">
        <f t="shared" si="60"/>
        <v>9902618.6534599997</v>
      </c>
      <c r="G124" s="64">
        <f t="shared" si="60"/>
        <v>9750934.7255400009</v>
      </c>
      <c r="H124" s="88">
        <f t="shared" si="60"/>
        <v>9167117.4338700008</v>
      </c>
    </row>
    <row r="125" spans="2:8" outlineLevel="1" x14ac:dyDescent="0.2">
      <c r="B125" s="89" t="s">
        <v>382</v>
      </c>
      <c r="C125" s="65">
        <v>691481.44211000006</v>
      </c>
      <c r="D125" s="65">
        <v>1134326.6710699999</v>
      </c>
      <c r="E125" s="65">
        <v>830284.21902000008</v>
      </c>
      <c r="F125" s="65">
        <v>1731583.0239299999</v>
      </c>
      <c r="G125" s="65">
        <v>1726171.6849799997</v>
      </c>
      <c r="H125" s="90">
        <v>1466996.2191699999</v>
      </c>
    </row>
    <row r="126" spans="2:8" outlineLevel="1" x14ac:dyDescent="0.2">
      <c r="B126" s="89" t="s">
        <v>383</v>
      </c>
      <c r="C126" s="65">
        <v>0</v>
      </c>
      <c r="D126" s="65">
        <v>0</v>
      </c>
      <c r="E126" s="65">
        <v>0</v>
      </c>
      <c r="F126" s="65">
        <v>0</v>
      </c>
      <c r="G126" s="65">
        <v>0</v>
      </c>
      <c r="H126" s="90">
        <v>0</v>
      </c>
    </row>
    <row r="127" spans="2:8" outlineLevel="1" x14ac:dyDescent="0.2">
      <c r="B127" s="89" t="s">
        <v>384</v>
      </c>
      <c r="C127" s="65">
        <v>0</v>
      </c>
      <c r="D127" s="65">
        <v>0</v>
      </c>
      <c r="E127" s="65">
        <v>0</v>
      </c>
      <c r="F127" s="65">
        <v>0</v>
      </c>
      <c r="G127" s="65">
        <v>0</v>
      </c>
      <c r="H127" s="90">
        <v>0</v>
      </c>
    </row>
    <row r="128" spans="2:8" outlineLevel="1" x14ac:dyDescent="0.2">
      <c r="B128" s="89" t="s">
        <v>385</v>
      </c>
      <c r="C128" s="65">
        <v>10634419.33031</v>
      </c>
      <c r="D128" s="65">
        <v>9254003.2137100007</v>
      </c>
      <c r="E128" s="65">
        <v>10077488.80799</v>
      </c>
      <c r="F128" s="65">
        <v>8171035.6295300005</v>
      </c>
      <c r="G128" s="65">
        <v>8024763.0405600006</v>
      </c>
      <c r="H128" s="90">
        <v>7700121.2147000004</v>
      </c>
    </row>
    <row r="129" spans="2:8" x14ac:dyDescent="0.2">
      <c r="B129" s="87" t="s">
        <v>386</v>
      </c>
      <c r="C129" s="64">
        <f t="shared" ref="C129" si="61">SUBTOTAL(9,C130:C134)</f>
        <v>938720.42061000003</v>
      </c>
      <c r="D129" s="64">
        <f t="shared" ref="D129" si="62">SUBTOTAL(9,D130:D134)</f>
        <v>1097287.1183200001</v>
      </c>
      <c r="E129" s="64">
        <f t="shared" ref="E129:H129" si="63">SUBTOTAL(9,E130:E134)</f>
        <v>1170686.4555199998</v>
      </c>
      <c r="F129" s="64">
        <f t="shared" si="63"/>
        <v>3894714.0800600001</v>
      </c>
      <c r="G129" s="64">
        <f t="shared" si="63"/>
        <v>3018634.7042200002</v>
      </c>
      <c r="H129" s="88">
        <f t="shared" si="63"/>
        <v>3838942.5738399997</v>
      </c>
    </row>
    <row r="130" spans="2:8" outlineLevel="1" x14ac:dyDescent="0.2">
      <c r="B130" s="89" t="s">
        <v>387</v>
      </c>
      <c r="C130" s="65">
        <v>2011.4888600000002</v>
      </c>
      <c r="D130" s="65">
        <v>1686.5807199999999</v>
      </c>
      <c r="E130" s="65">
        <v>1179.3845200000001</v>
      </c>
      <c r="F130" s="65">
        <v>676.83977999999991</v>
      </c>
      <c r="G130" s="65">
        <v>942.17575999999985</v>
      </c>
      <c r="H130" s="90">
        <v>1667.4024799999997</v>
      </c>
    </row>
    <row r="131" spans="2:8" outlineLevel="1" x14ac:dyDescent="0.2">
      <c r="B131" s="89" t="s">
        <v>388</v>
      </c>
      <c r="C131" s="65">
        <v>160074.38399999999</v>
      </c>
      <c r="D131" s="65">
        <v>164140.272</v>
      </c>
      <c r="E131" s="65">
        <v>174501.42600000001</v>
      </c>
      <c r="F131" s="65">
        <v>182610.264</v>
      </c>
      <c r="G131" s="65">
        <v>189823.36799999999</v>
      </c>
      <c r="H131" s="90">
        <v>196144.48800000001</v>
      </c>
    </row>
    <row r="132" spans="2:8" outlineLevel="1" x14ac:dyDescent="0.2">
      <c r="B132" s="89" t="s">
        <v>269</v>
      </c>
      <c r="C132" s="65">
        <v>721811.01974999998</v>
      </c>
      <c r="D132" s="65">
        <v>874972.86160000006</v>
      </c>
      <c r="E132" s="65">
        <v>940353.25899999996</v>
      </c>
      <c r="F132" s="65">
        <v>902668.755</v>
      </c>
      <c r="G132" s="65">
        <v>704639.64199999999</v>
      </c>
      <c r="H132" s="90">
        <v>916096.06599999999</v>
      </c>
    </row>
    <row r="133" spans="2:8" outlineLevel="1" x14ac:dyDescent="0.2">
      <c r="B133" s="89" t="s">
        <v>389</v>
      </c>
      <c r="C133" s="65">
        <v>54823.527999999998</v>
      </c>
      <c r="D133" s="65">
        <v>56487.404000000002</v>
      </c>
      <c r="E133" s="65">
        <v>54652.385999999999</v>
      </c>
      <c r="F133" s="65">
        <v>51301.451999999997</v>
      </c>
      <c r="G133" s="65">
        <v>47979.118000000002</v>
      </c>
      <c r="H133" s="90">
        <v>44854.214999999997</v>
      </c>
    </row>
    <row r="134" spans="2:8" outlineLevel="1" x14ac:dyDescent="0.2">
      <c r="B134" s="89" t="s">
        <v>239</v>
      </c>
      <c r="C134" s="65">
        <v>0</v>
      </c>
      <c r="D134" s="65">
        <v>0</v>
      </c>
      <c r="E134" s="65">
        <v>0</v>
      </c>
      <c r="F134" s="65">
        <v>2757456.7692800001</v>
      </c>
      <c r="G134" s="65">
        <v>2075250.4004600001</v>
      </c>
      <c r="H134" s="90">
        <v>2680180.4023599997</v>
      </c>
    </row>
    <row r="135" spans="2:8" x14ac:dyDescent="0.2">
      <c r="B135" s="87" t="s">
        <v>390</v>
      </c>
      <c r="C135" s="64">
        <f t="shared" ref="C135" si="64">SUBTOTAL(9,C136:C137)</f>
        <v>139088.60200000001</v>
      </c>
      <c r="D135" s="64">
        <f t="shared" ref="D135" si="65">SUBTOTAL(9,D136:D137)</f>
        <v>160791.68791000001</v>
      </c>
      <c r="E135" s="64">
        <f t="shared" ref="E135:H135" si="66">SUBTOTAL(9,E136:E137)</f>
        <v>170027.74400000001</v>
      </c>
      <c r="F135" s="64">
        <f t="shared" si="66"/>
        <v>174638.05900000001</v>
      </c>
      <c r="G135" s="64">
        <f t="shared" si="66"/>
        <v>175150.40599999999</v>
      </c>
      <c r="H135" s="88">
        <f t="shared" si="66"/>
        <v>185996.234</v>
      </c>
    </row>
    <row r="136" spans="2:8" outlineLevel="1" x14ac:dyDescent="0.2">
      <c r="B136" s="89" t="s">
        <v>56</v>
      </c>
      <c r="C136" s="65">
        <v>139088.60200000001</v>
      </c>
      <c r="D136" s="65">
        <v>159623.353</v>
      </c>
      <c r="E136" s="65">
        <v>170027.74400000001</v>
      </c>
      <c r="F136" s="65">
        <v>174638.05900000001</v>
      </c>
      <c r="G136" s="65">
        <v>175150.40599999999</v>
      </c>
      <c r="H136" s="90">
        <v>185996.234</v>
      </c>
    </row>
    <row r="137" spans="2:8" outlineLevel="1" x14ac:dyDescent="0.2">
      <c r="B137" s="89" t="s">
        <v>207</v>
      </c>
      <c r="C137" s="65">
        <v>0</v>
      </c>
      <c r="D137" s="65">
        <v>1168.3349099999998</v>
      </c>
      <c r="E137" s="65">
        <v>0</v>
      </c>
      <c r="F137" s="65">
        <v>0</v>
      </c>
      <c r="G137" s="65">
        <v>0</v>
      </c>
      <c r="H137" s="90">
        <v>0</v>
      </c>
    </row>
    <row r="138" spans="2:8" x14ac:dyDescent="0.2">
      <c r="B138" s="85" t="s">
        <v>391</v>
      </c>
      <c r="C138" s="63">
        <f t="shared" ref="C138" si="67">SUBTOTAL(9,C139:C145)</f>
        <v>476655.83799999999</v>
      </c>
      <c r="D138" s="63">
        <f t="shared" ref="D138" si="68">SUBTOTAL(9,D139:D145)</f>
        <v>0</v>
      </c>
      <c r="E138" s="63">
        <f t="shared" ref="E138:H138" si="69">SUBTOTAL(9,E139:E145)</f>
        <v>94115.962790000005</v>
      </c>
      <c r="F138" s="63">
        <f t="shared" si="69"/>
        <v>1820000.8829999999</v>
      </c>
      <c r="G138" s="63">
        <f t="shared" si="69"/>
        <v>52279.8</v>
      </c>
      <c r="H138" s="86">
        <f t="shared" si="69"/>
        <v>0</v>
      </c>
    </row>
    <row r="139" spans="2:8" x14ac:dyDescent="0.2">
      <c r="B139" s="87" t="s">
        <v>392</v>
      </c>
      <c r="C139" s="64">
        <v>476053.08</v>
      </c>
      <c r="D139" s="64">
        <v>0</v>
      </c>
      <c r="E139" s="64">
        <v>94115.962790000005</v>
      </c>
      <c r="F139" s="64">
        <v>1820000.8829999999</v>
      </c>
      <c r="G139" s="64">
        <v>52279.8</v>
      </c>
      <c r="H139" s="88">
        <v>0</v>
      </c>
    </row>
    <row r="140" spans="2:8" x14ac:dyDescent="0.2">
      <c r="B140" s="87" t="s">
        <v>439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88">
        <v>0</v>
      </c>
    </row>
    <row r="141" spans="2:8" x14ac:dyDescent="0.2">
      <c r="B141" s="87" t="s">
        <v>393</v>
      </c>
      <c r="C141" s="64">
        <v>0</v>
      </c>
      <c r="D141" s="64">
        <v>0</v>
      </c>
      <c r="E141" s="64">
        <v>0</v>
      </c>
      <c r="F141" s="64">
        <v>0</v>
      </c>
      <c r="G141" s="64">
        <v>0</v>
      </c>
      <c r="H141" s="88">
        <v>0</v>
      </c>
    </row>
    <row r="142" spans="2:8" x14ac:dyDescent="0.2">
      <c r="B142" s="87" t="s">
        <v>440</v>
      </c>
      <c r="C142" s="64">
        <v>602.75800000000004</v>
      </c>
      <c r="D142" s="64">
        <v>0</v>
      </c>
      <c r="E142" s="64">
        <v>0</v>
      </c>
      <c r="F142" s="64">
        <v>0</v>
      </c>
      <c r="G142" s="64">
        <v>0</v>
      </c>
      <c r="H142" s="88">
        <v>0</v>
      </c>
    </row>
    <row r="143" spans="2:8" x14ac:dyDescent="0.2">
      <c r="B143" s="87" t="s">
        <v>394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88">
        <v>0</v>
      </c>
    </row>
    <row r="144" spans="2:8" x14ac:dyDescent="0.2">
      <c r="B144" s="87" t="s">
        <v>441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88">
        <v>0</v>
      </c>
    </row>
    <row r="145" spans="2:8" x14ac:dyDescent="0.2">
      <c r="B145" s="87" t="s">
        <v>395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88">
        <v>0</v>
      </c>
    </row>
    <row r="146" spans="2:8" x14ac:dyDescent="0.2">
      <c r="B146" s="85" t="s">
        <v>396</v>
      </c>
      <c r="C146" s="63">
        <f t="shared" ref="C146:H146" si="70">SUBTOTAL(9,C147:C152)</f>
        <v>11030776.35103</v>
      </c>
      <c r="D146" s="63">
        <f t="shared" si="70"/>
        <v>34479571.218769997</v>
      </c>
      <c r="E146" s="63">
        <f t="shared" si="70"/>
        <v>17884525.747170001</v>
      </c>
      <c r="F146" s="63">
        <f t="shared" si="70"/>
        <v>5440000</v>
      </c>
      <c r="G146" s="63">
        <f t="shared" si="70"/>
        <v>10533941.4397</v>
      </c>
      <c r="H146" s="86">
        <f t="shared" si="70"/>
        <v>10059512.21219</v>
      </c>
    </row>
    <row r="147" spans="2:8" x14ac:dyDescent="0.2">
      <c r="B147" s="87" t="s">
        <v>397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88">
        <v>0</v>
      </c>
    </row>
    <row r="148" spans="2:8" x14ac:dyDescent="0.2">
      <c r="B148" s="87" t="s">
        <v>398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88">
        <v>0</v>
      </c>
    </row>
    <row r="149" spans="2:8" x14ac:dyDescent="0.2">
      <c r="B149" s="87" t="s">
        <v>399</v>
      </c>
      <c r="C149" s="64">
        <f t="shared" ref="C149" si="71">SUBTOTAL(9,C150:C151)</f>
        <v>11030776.35103</v>
      </c>
      <c r="D149" s="64">
        <f t="shared" ref="D149" si="72">SUBTOTAL(9,D150:D151)</f>
        <v>34479571.218769997</v>
      </c>
      <c r="E149" s="64">
        <f t="shared" ref="E149:H149" si="73">SUBTOTAL(9,E150:E151)</f>
        <v>17884525.747170001</v>
      </c>
      <c r="F149" s="64">
        <f t="shared" si="73"/>
        <v>5440000</v>
      </c>
      <c r="G149" s="64">
        <f t="shared" si="73"/>
        <v>10533941.4397</v>
      </c>
      <c r="H149" s="88">
        <f t="shared" si="73"/>
        <v>10059512.21219</v>
      </c>
    </row>
    <row r="150" spans="2:8" outlineLevel="1" x14ac:dyDescent="0.2">
      <c r="B150" s="89" t="s">
        <v>400</v>
      </c>
      <c r="C150" s="65">
        <v>5780776.3510299996</v>
      </c>
      <c r="D150" s="65">
        <v>29614571.218769997</v>
      </c>
      <c r="E150" s="65">
        <v>12694525.747169999</v>
      </c>
      <c r="F150" s="65">
        <v>2000000</v>
      </c>
      <c r="G150" s="65">
        <v>5383941.4397000009</v>
      </c>
      <c r="H150" s="90">
        <v>6639512.2121900003</v>
      </c>
    </row>
    <row r="151" spans="2:8" outlineLevel="1" x14ac:dyDescent="0.2">
      <c r="B151" s="89" t="s">
        <v>401</v>
      </c>
      <c r="C151" s="65">
        <v>5250000</v>
      </c>
      <c r="D151" s="65">
        <v>4865000</v>
      </c>
      <c r="E151" s="65">
        <v>5190000</v>
      </c>
      <c r="F151" s="65">
        <v>3440000</v>
      </c>
      <c r="G151" s="65">
        <v>5150000</v>
      </c>
      <c r="H151" s="90">
        <v>3420000</v>
      </c>
    </row>
    <row r="152" spans="2:8" x14ac:dyDescent="0.2">
      <c r="B152" s="87" t="s">
        <v>444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88">
        <v>0</v>
      </c>
    </row>
    <row r="153" spans="2:8" x14ac:dyDescent="0.2">
      <c r="B153" s="94" t="s">
        <v>258</v>
      </c>
      <c r="C153" s="95">
        <f t="shared" ref="C153:H153" si="74">SUBTOTAL(9,C10:C152)</f>
        <v>94225938.738239974</v>
      </c>
      <c r="D153" s="95">
        <f t="shared" si="74"/>
        <v>119066963.88996999</v>
      </c>
      <c r="E153" s="95">
        <f t="shared" si="74"/>
        <v>108268569.82541001</v>
      </c>
      <c r="F153" s="95">
        <f t="shared" si="74"/>
        <v>103483911.29552324</v>
      </c>
      <c r="G153" s="95">
        <f t="shared" si="74"/>
        <v>107752203.51506007</v>
      </c>
      <c r="H153" s="96">
        <f t="shared" si="74"/>
        <v>114509975.79138002</v>
      </c>
    </row>
    <row r="154" spans="2:8" x14ac:dyDescent="0.2">
      <c r="B154" s="54"/>
    </row>
    <row r="155" spans="2:8" s="58" customFormat="1" x14ac:dyDescent="0.2">
      <c r="B155" s="56" t="s">
        <v>245</v>
      </c>
      <c r="C155" s="57"/>
      <c r="D155" s="57"/>
      <c r="E155" s="57"/>
      <c r="F155" s="57"/>
      <c r="G155" s="57"/>
      <c r="H155" s="57"/>
    </row>
    <row r="156" spans="2:8" x14ac:dyDescent="0.2">
      <c r="B156" s="53" t="s">
        <v>447</v>
      </c>
      <c r="C156" s="58"/>
      <c r="D156" s="58"/>
      <c r="E156" s="58"/>
      <c r="F156" s="58"/>
      <c r="G156" s="58"/>
      <c r="H156" s="58"/>
    </row>
    <row r="157" spans="2:8" ht="12.75" customHeight="1" x14ac:dyDescent="0.2">
      <c r="C157" s="59"/>
      <c r="D157" s="59"/>
      <c r="E157" s="59"/>
      <c r="F157" s="59"/>
      <c r="G157" s="59"/>
      <c r="H157" s="59"/>
    </row>
    <row r="158" spans="2:8" ht="12.75" customHeight="1" x14ac:dyDescent="0.2">
      <c r="C158" s="60"/>
      <c r="D158" s="60"/>
      <c r="E158" s="60"/>
      <c r="F158" s="60"/>
      <c r="G158" s="60"/>
      <c r="H158" s="60"/>
    </row>
    <row r="160" spans="2:8" x14ac:dyDescent="0.2">
      <c r="C160" s="61"/>
      <c r="D160" s="61"/>
      <c r="E160" s="61"/>
      <c r="F160" s="61"/>
      <c r="G160" s="61"/>
      <c r="H160" s="61"/>
    </row>
    <row r="161" spans="3:8" x14ac:dyDescent="0.2">
      <c r="C161" s="61"/>
      <c r="D161" s="61"/>
      <c r="E161" s="61"/>
      <c r="F161" s="61"/>
      <c r="G161" s="61"/>
      <c r="H161" s="61"/>
    </row>
  </sheetData>
  <mergeCells count="11">
    <mergeCell ref="G8:G9"/>
    <mergeCell ref="H8:H9"/>
    <mergeCell ref="B3:H3"/>
    <mergeCell ref="B4:H4"/>
    <mergeCell ref="B5:H5"/>
    <mergeCell ref="B6:H6"/>
    <mergeCell ref="B8:B9"/>
    <mergeCell ref="D8:D9"/>
    <mergeCell ref="E8:E9"/>
    <mergeCell ref="F8:F9"/>
    <mergeCell ref="C8:C9"/>
  </mergeCells>
  <printOptions horizontalCentered="1"/>
  <pageMargins left="0" right="0" top="0" bottom="0" header="0" footer="0"/>
  <pageSetup scale="75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B5E74"/>
    <outlinePr summaryBelow="0"/>
    <pageSetUpPr fitToPage="1"/>
  </sheetPr>
  <dimension ref="A1:M346"/>
  <sheetViews>
    <sheetView showGridLines="0" zoomScaleNormal="100" zoomScaleSheetLayoutView="100" workbookViewId="0">
      <selection activeCell="A3" sqref="A3:J3"/>
    </sheetView>
  </sheetViews>
  <sheetFormatPr baseColWidth="10" defaultColWidth="0" defaultRowHeight="19.5" x14ac:dyDescent="0.55000000000000004"/>
  <cols>
    <col min="1" max="1" width="96.7109375" style="10" customWidth="1"/>
    <col min="2" max="3" width="16" style="30" hidden="1" customWidth="1"/>
    <col min="4" max="10" width="16" style="30" customWidth="1"/>
    <col min="11" max="13" width="0" style="10" hidden="1" customWidth="1"/>
    <col min="14" max="16384" width="11.42578125" style="10" hidden="1"/>
  </cols>
  <sheetData>
    <row r="1" spans="1:10" s="2" customFormat="1" ht="11.25" x14ac:dyDescent="0.2">
      <c r="A1" s="3"/>
      <c r="B1" s="4"/>
      <c r="C1" s="4"/>
      <c r="D1" s="4"/>
      <c r="E1" s="4"/>
      <c r="F1" s="4"/>
      <c r="G1" s="3"/>
    </row>
    <row r="2" spans="1:10" s="2" customFormat="1" ht="11.25" x14ac:dyDescent="0.2">
      <c r="A2" s="6"/>
      <c r="B2" s="7"/>
      <c r="C2" s="7"/>
      <c r="D2" s="7"/>
      <c r="E2" s="7"/>
      <c r="F2" s="7"/>
      <c r="G2" s="6"/>
      <c r="H2" s="8"/>
      <c r="I2" s="8"/>
      <c r="J2" s="8"/>
    </row>
    <row r="3" spans="1:10" s="1" customFormat="1" ht="24" customHeight="1" x14ac:dyDescent="0.2">
      <c r="A3" s="76" t="s">
        <v>303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s="1" customFormat="1" ht="24" customHeight="1" x14ac:dyDescent="0.2">
      <c r="A4" s="77" t="s">
        <v>247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s="1" customFormat="1" ht="24" customHeight="1" x14ac:dyDescent="0.2">
      <c r="A5" s="79" t="s">
        <v>304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s="1" customFormat="1" ht="18" customHeight="1" x14ac:dyDescent="0.6">
      <c r="A6" s="78" t="s">
        <v>305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2" customFormat="1" ht="6" customHeight="1" x14ac:dyDescent="0.2">
      <c r="A7" s="6"/>
      <c r="B7" s="9"/>
      <c r="C7" s="9"/>
      <c r="D7" s="7"/>
      <c r="E7" s="7"/>
      <c r="F7" s="7"/>
      <c r="G7" s="6"/>
      <c r="H7" s="8"/>
      <c r="I7" s="8"/>
      <c r="J7" s="8"/>
    </row>
    <row r="8" spans="1:10" ht="15" customHeight="1" x14ac:dyDescent="0.55000000000000004">
      <c r="A8" s="74" t="s">
        <v>246</v>
      </c>
      <c r="B8" s="72">
        <v>2013</v>
      </c>
      <c r="C8" s="72">
        <v>2014</v>
      </c>
      <c r="D8" s="72">
        <v>2015</v>
      </c>
      <c r="E8" s="72">
        <v>2016</v>
      </c>
      <c r="F8" s="72">
        <v>2017</v>
      </c>
      <c r="G8" s="72">
        <v>2018</v>
      </c>
      <c r="H8" s="72">
        <v>2019</v>
      </c>
      <c r="I8" s="72">
        <v>2020</v>
      </c>
      <c r="J8" s="72">
        <v>2021</v>
      </c>
    </row>
    <row r="9" spans="1:10" ht="16.5" customHeight="1" x14ac:dyDescent="0.55000000000000004">
      <c r="A9" s="75"/>
      <c r="B9" s="73">
        <v>2013</v>
      </c>
      <c r="C9" s="73">
        <v>2014</v>
      </c>
      <c r="D9" s="73">
        <v>2015</v>
      </c>
      <c r="E9" s="73">
        <v>2015</v>
      </c>
      <c r="F9" s="73">
        <v>2015</v>
      </c>
      <c r="G9" s="73">
        <v>2015</v>
      </c>
      <c r="H9" s="73">
        <v>2015</v>
      </c>
      <c r="I9" s="73">
        <v>2015</v>
      </c>
      <c r="J9" s="73">
        <v>2015</v>
      </c>
    </row>
    <row r="10" spans="1:10" x14ac:dyDescent="0.55000000000000004">
      <c r="A10" s="39" t="s">
        <v>248</v>
      </c>
      <c r="B10" s="40">
        <f t="shared" ref="B10:J10" si="0">B11+B22+B33+B51</f>
        <v>17472816.923999999</v>
      </c>
      <c r="C10" s="40">
        <f t="shared" si="0"/>
        <v>19789960.365090001</v>
      </c>
      <c r="D10" s="40">
        <f t="shared" si="0"/>
        <v>14725588.434730003</v>
      </c>
      <c r="E10" s="40">
        <f t="shared" si="0"/>
        <v>17694737.67822</v>
      </c>
      <c r="F10" s="40">
        <f t="shared" si="0"/>
        <v>17302279.818909999</v>
      </c>
      <c r="G10" s="40">
        <f t="shared" si="0"/>
        <v>19176826.849189997</v>
      </c>
      <c r="H10" s="40">
        <f t="shared" ref="H10:I10" si="1">H11+H22+H33+H51</f>
        <v>19395372.766663231</v>
      </c>
      <c r="I10" s="40">
        <f t="shared" si="1"/>
        <v>17900767.155790005</v>
      </c>
      <c r="J10" s="40">
        <f t="shared" si="0"/>
        <v>21710768.043870002</v>
      </c>
    </row>
    <row r="11" spans="1:10" s="11" customFormat="1" x14ac:dyDescent="0.55000000000000004">
      <c r="A11" s="41" t="s">
        <v>249</v>
      </c>
      <c r="B11" s="42">
        <f t="shared" ref="B11:J11" si="2">SUM(B12:B20)</f>
        <v>7080127.3692299984</v>
      </c>
      <c r="C11" s="42">
        <f t="shared" si="2"/>
        <v>7879490.6592000006</v>
      </c>
      <c r="D11" s="42">
        <f t="shared" si="2"/>
        <v>8658658.0088700019</v>
      </c>
      <c r="E11" s="42">
        <f t="shared" si="2"/>
        <v>9024889.5761099998</v>
      </c>
      <c r="F11" s="42">
        <f t="shared" si="2"/>
        <v>9847748.6271599997</v>
      </c>
      <c r="G11" s="42">
        <f t="shared" si="2"/>
        <v>9938556.1151899993</v>
      </c>
      <c r="H11" s="42">
        <f t="shared" ref="H11" si="3">SUM(H12:H20)</f>
        <v>10579176.530120002</v>
      </c>
      <c r="I11" s="42">
        <f t="shared" ref="I11" si="4">SUM(I12:I20)</f>
        <v>10199477.056370003</v>
      </c>
      <c r="J11" s="42">
        <f t="shared" si="2"/>
        <v>11879470.537039999</v>
      </c>
    </row>
    <row r="12" spans="1:10" x14ac:dyDescent="0.55000000000000004">
      <c r="A12" s="12" t="s">
        <v>0</v>
      </c>
      <c r="B12" s="13">
        <v>4987967.2480599992</v>
      </c>
      <c r="C12" s="13">
        <v>5446000.4776800014</v>
      </c>
      <c r="D12" s="13">
        <v>6022302.7725400012</v>
      </c>
      <c r="E12" s="13">
        <v>6437183.30253</v>
      </c>
      <c r="F12" s="13">
        <v>6950289.8516699988</v>
      </c>
      <c r="G12" s="13">
        <v>8304423.0234399987</v>
      </c>
      <c r="H12" s="13">
        <v>9127141.3986400012</v>
      </c>
      <c r="I12" s="13">
        <v>9495530.90209</v>
      </c>
      <c r="J12" s="13">
        <v>10732772.253379999</v>
      </c>
    </row>
    <row r="13" spans="1:10" x14ac:dyDescent="0.55000000000000004">
      <c r="A13" s="12" t="s">
        <v>1</v>
      </c>
      <c r="B13" s="13">
        <v>0</v>
      </c>
      <c r="C13" s="13">
        <v>0</v>
      </c>
      <c r="D13" s="13">
        <v>0</v>
      </c>
      <c r="E13" s="13">
        <v>0</v>
      </c>
      <c r="F13" s="13">
        <v>369254.07374999998</v>
      </c>
      <c r="G13" s="13">
        <v>499080.88054999994</v>
      </c>
      <c r="H13" s="13">
        <v>483996.61099999998</v>
      </c>
      <c r="I13" s="13">
        <v>171330.19399999999</v>
      </c>
      <c r="J13" s="13">
        <v>296823.995</v>
      </c>
    </row>
    <row r="14" spans="1:10" x14ac:dyDescent="0.55000000000000004">
      <c r="A14" s="12" t="s">
        <v>292</v>
      </c>
      <c r="B14" s="13">
        <v>179590.10090000002</v>
      </c>
      <c r="C14" s="13">
        <v>196736.31803000002</v>
      </c>
      <c r="D14" s="13">
        <v>219264.79068999999</v>
      </c>
      <c r="E14" s="13">
        <v>198682.57787000001</v>
      </c>
      <c r="F14" s="13">
        <v>108537.04218999999</v>
      </c>
      <c r="G14" s="13">
        <v>226503.67885000003</v>
      </c>
      <c r="H14" s="13">
        <v>204001.86322000003</v>
      </c>
      <c r="I14" s="13">
        <v>170949.87716999999</v>
      </c>
      <c r="J14" s="13">
        <v>245765.92387</v>
      </c>
    </row>
    <row r="15" spans="1:10" x14ac:dyDescent="0.55000000000000004">
      <c r="A15" s="12" t="s">
        <v>2</v>
      </c>
      <c r="B15" s="13">
        <v>0</v>
      </c>
      <c r="C15" s="13">
        <v>0</v>
      </c>
      <c r="D15" s="13">
        <v>0</v>
      </c>
      <c r="E15" s="13">
        <v>0</v>
      </c>
      <c r="F15" s="13">
        <v>68259.349430000002</v>
      </c>
      <c r="G15" s="13">
        <v>97143.973670000021</v>
      </c>
      <c r="H15" s="13">
        <v>94018.226999999999</v>
      </c>
      <c r="I15" s="13">
        <v>36393.841999999997</v>
      </c>
      <c r="J15" s="13">
        <v>84768.172999999995</v>
      </c>
    </row>
    <row r="16" spans="1:10" x14ac:dyDescent="0.55000000000000004">
      <c r="A16" s="12" t="s">
        <v>295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29969.63</v>
      </c>
      <c r="J16" s="13">
        <v>76707.72</v>
      </c>
    </row>
    <row r="17" spans="1:10" x14ac:dyDescent="0.55000000000000004">
      <c r="A17" s="12" t="s">
        <v>3</v>
      </c>
      <c r="B17" s="13">
        <v>43161.03368</v>
      </c>
      <c r="C17" s="13">
        <v>48604.741170000001</v>
      </c>
      <c r="D17" s="13">
        <v>61321.936980000006</v>
      </c>
      <c r="E17" s="13">
        <v>75813.976520000011</v>
      </c>
      <c r="F17" s="13">
        <v>119107.36838</v>
      </c>
      <c r="G17" s="13">
        <v>132155.85519999999</v>
      </c>
      <c r="H17" s="13">
        <v>138194.19886</v>
      </c>
      <c r="I17" s="13">
        <v>67270.486999999994</v>
      </c>
      <c r="J17" s="13">
        <v>90274.736000000004</v>
      </c>
    </row>
    <row r="18" spans="1:10" x14ac:dyDescent="0.55000000000000004">
      <c r="A18" s="12" t="s">
        <v>293</v>
      </c>
      <c r="B18" s="13">
        <v>36618.654649999997</v>
      </c>
      <c r="C18" s="13">
        <v>40500.904459999998</v>
      </c>
      <c r="D18" s="13">
        <v>35485.59807</v>
      </c>
      <c r="E18" s="13">
        <v>136004.92017000003</v>
      </c>
      <c r="F18" s="13">
        <v>255115.66940999997</v>
      </c>
      <c r="G18" s="13">
        <v>275597.49527999997</v>
      </c>
      <c r="H18" s="13">
        <v>306776.17200000002</v>
      </c>
      <c r="I18" s="13">
        <v>122175.52499999999</v>
      </c>
      <c r="J18" s="13">
        <v>222734.149</v>
      </c>
    </row>
    <row r="19" spans="1:10" x14ac:dyDescent="0.55000000000000004">
      <c r="A19" s="12" t="s">
        <v>4</v>
      </c>
      <c r="B19" s="13">
        <v>41370.383880000009</v>
      </c>
      <c r="C19" s="13">
        <v>78000.500919999991</v>
      </c>
      <c r="D19" s="13">
        <v>84262.342039999989</v>
      </c>
      <c r="E19" s="13">
        <v>92694.262710000025</v>
      </c>
      <c r="F19" s="13">
        <v>74713.119829999996</v>
      </c>
      <c r="G19" s="13">
        <v>35143.184890000011</v>
      </c>
      <c r="H19" s="13">
        <v>37554.08036</v>
      </c>
      <c r="I19" s="13">
        <v>6066.2259500000009</v>
      </c>
      <c r="J19" s="13">
        <v>80706.290710000001</v>
      </c>
    </row>
    <row r="20" spans="1:10" x14ac:dyDescent="0.55000000000000004">
      <c r="A20" s="14" t="s">
        <v>294</v>
      </c>
      <c r="B20" s="13">
        <v>1791419.9480599998</v>
      </c>
      <c r="C20" s="13">
        <v>2069647.7169399997</v>
      </c>
      <c r="D20" s="13">
        <v>2236020.56855</v>
      </c>
      <c r="E20" s="13">
        <v>2084510.5363099999</v>
      </c>
      <c r="F20" s="13">
        <v>1902472.1524999999</v>
      </c>
      <c r="G20" s="13">
        <v>368508.02331000002</v>
      </c>
      <c r="H20" s="13">
        <v>187493.97904000001</v>
      </c>
      <c r="I20" s="13">
        <v>99790.373160000017</v>
      </c>
      <c r="J20" s="13">
        <v>48917.296079999993</v>
      </c>
    </row>
    <row r="21" spans="1:10" ht="4.5" customHeight="1" x14ac:dyDescent="0.55000000000000004">
      <c r="A21" s="12"/>
      <c r="B21" s="13"/>
      <c r="C21" s="13"/>
      <c r="D21" s="13"/>
      <c r="E21" s="13"/>
      <c r="F21" s="13"/>
      <c r="G21" s="13"/>
      <c r="H21" s="13"/>
      <c r="I21" s="13"/>
      <c r="J21" s="13"/>
    </row>
    <row r="22" spans="1:10" s="11" customFormat="1" x14ac:dyDescent="0.55000000000000004">
      <c r="A22" s="41" t="s">
        <v>250</v>
      </c>
      <c r="B22" s="42">
        <f t="shared" ref="B22:J22" si="5">SUM(B23:B31)</f>
        <v>2068332.2259000002</v>
      </c>
      <c r="C22" s="42">
        <f t="shared" si="5"/>
        <v>2416178.2656600005</v>
      </c>
      <c r="D22" s="42">
        <f t="shared" si="5"/>
        <v>2822368.0930400002</v>
      </c>
      <c r="E22" s="42">
        <f t="shared" si="5"/>
        <v>3382135.9829799999</v>
      </c>
      <c r="F22" s="42">
        <f t="shared" si="5"/>
        <v>3726943.4528600005</v>
      </c>
      <c r="G22" s="42">
        <f t="shared" si="5"/>
        <v>4268883.6357199997</v>
      </c>
      <c r="H22" s="42">
        <f t="shared" ref="H22:I22" si="6">SUM(H23:H31)</f>
        <v>4977691.6110300003</v>
      </c>
      <c r="I22" s="42">
        <f t="shared" si="6"/>
        <v>4700908.3611900015</v>
      </c>
      <c r="J22" s="42">
        <f t="shared" si="5"/>
        <v>5859180.8017800003</v>
      </c>
    </row>
    <row r="23" spans="1:10" x14ac:dyDescent="0.55000000000000004">
      <c r="A23" s="12" t="s">
        <v>5</v>
      </c>
      <c r="B23" s="13">
        <v>1305308.1784000001</v>
      </c>
      <c r="C23" s="13">
        <v>1558785.1025500004</v>
      </c>
      <c r="D23" s="13">
        <v>1763463.7221799996</v>
      </c>
      <c r="E23" s="13">
        <v>2094287.2363400001</v>
      </c>
      <c r="F23" s="13">
        <v>2329339.75403</v>
      </c>
      <c r="G23" s="13">
        <v>2804763.1746800002</v>
      </c>
      <c r="H23" s="13">
        <v>3453162.4139099997</v>
      </c>
      <c r="I23" s="13">
        <v>3477402.0897799996</v>
      </c>
      <c r="J23" s="13">
        <v>4080773.8021700005</v>
      </c>
    </row>
    <row r="24" spans="1:10" x14ac:dyDescent="0.55000000000000004">
      <c r="A24" s="12" t="s">
        <v>6</v>
      </c>
      <c r="B24" s="13">
        <v>423557.54843999993</v>
      </c>
      <c r="C24" s="13">
        <v>468312.06253999996</v>
      </c>
      <c r="D24" s="13">
        <v>553375.96354999987</v>
      </c>
      <c r="E24" s="13">
        <v>728156.92437000002</v>
      </c>
      <c r="F24" s="13">
        <v>773507.18908000004</v>
      </c>
      <c r="G24" s="13">
        <v>857228.72077000013</v>
      </c>
      <c r="H24" s="13">
        <v>897604.71461999998</v>
      </c>
      <c r="I24" s="13">
        <v>811409.18490999995</v>
      </c>
      <c r="J24" s="13">
        <v>1211264.32678</v>
      </c>
    </row>
    <row r="25" spans="1:10" x14ac:dyDescent="0.55000000000000004">
      <c r="A25" s="12" t="s">
        <v>7</v>
      </c>
      <c r="B25" s="13">
        <v>95035.891269999978</v>
      </c>
      <c r="C25" s="13">
        <v>117043.33880999999</v>
      </c>
      <c r="D25" s="13">
        <v>144374.33815999998</v>
      </c>
      <c r="E25" s="13">
        <v>156675.09993999999</v>
      </c>
      <c r="F25" s="13">
        <v>175029.47500000001</v>
      </c>
      <c r="G25" s="13">
        <v>196493.77499999999</v>
      </c>
      <c r="H25" s="13">
        <v>170071.25649</v>
      </c>
      <c r="I25" s="13">
        <v>129620.86452000002</v>
      </c>
      <c r="J25" s="13">
        <v>191164.92800000001</v>
      </c>
    </row>
    <row r="26" spans="1:10" x14ac:dyDescent="0.55000000000000004">
      <c r="A26" s="12" t="s">
        <v>8</v>
      </c>
      <c r="B26" s="13">
        <v>118315.80316</v>
      </c>
      <c r="C26" s="13">
        <v>125763.20329</v>
      </c>
      <c r="D26" s="13">
        <v>138279.00908000002</v>
      </c>
      <c r="E26" s="13">
        <v>159551.48829000001</v>
      </c>
      <c r="F26" s="13">
        <v>170295.59533000001</v>
      </c>
      <c r="G26" s="13">
        <v>179806.43804000001</v>
      </c>
      <c r="H26" s="13">
        <v>194260.26606999998</v>
      </c>
      <c r="I26" s="13">
        <v>143112.00401</v>
      </c>
      <c r="J26" s="13">
        <v>215631.16</v>
      </c>
    </row>
    <row r="27" spans="1:10" x14ac:dyDescent="0.55000000000000004">
      <c r="A27" s="12" t="s">
        <v>259</v>
      </c>
      <c r="B27" s="13">
        <v>14548.035109999999</v>
      </c>
      <c r="C27" s="13">
        <v>16098.304389999999</v>
      </c>
      <c r="D27" s="13">
        <v>16875.202390000006</v>
      </c>
      <c r="E27" s="13">
        <v>33284.048840000003</v>
      </c>
      <c r="F27" s="13">
        <v>31859.181569999997</v>
      </c>
      <c r="G27" s="13">
        <v>36152.691140000003</v>
      </c>
      <c r="H27" s="13">
        <v>49859.894959999998</v>
      </c>
      <c r="I27" s="13">
        <v>40170.835760000002</v>
      </c>
      <c r="J27" s="13">
        <v>65368.758120000006</v>
      </c>
    </row>
    <row r="28" spans="1:10" x14ac:dyDescent="0.55000000000000004">
      <c r="A28" s="12" t="s">
        <v>260</v>
      </c>
      <c r="B28" s="13">
        <v>15755.41627</v>
      </c>
      <c r="C28" s="13">
        <v>23108.338830000001</v>
      </c>
      <c r="D28" s="13">
        <v>22177.36002</v>
      </c>
      <c r="E28" s="13">
        <v>22844.356500000002</v>
      </c>
      <c r="F28" s="13">
        <v>21580.493999999999</v>
      </c>
      <c r="G28" s="13">
        <v>27362.503499999999</v>
      </c>
      <c r="H28" s="13">
        <v>21812.0108</v>
      </c>
      <c r="I28" s="13">
        <v>14062.856</v>
      </c>
      <c r="J28" s="13">
        <v>22292.5245</v>
      </c>
    </row>
    <row r="29" spans="1:10" x14ac:dyDescent="0.55000000000000004">
      <c r="A29" s="12" t="s">
        <v>9</v>
      </c>
      <c r="B29" s="13">
        <v>16564.957639999997</v>
      </c>
      <c r="C29" s="13">
        <v>17987.532769999998</v>
      </c>
      <c r="D29" s="13">
        <v>23717.253320000003</v>
      </c>
      <c r="E29" s="13">
        <v>26751.270489999988</v>
      </c>
      <c r="F29" s="13">
        <v>42245.421849999984</v>
      </c>
      <c r="G29" s="13">
        <v>44214.374170000017</v>
      </c>
      <c r="H29" s="13">
        <v>55606.668089999999</v>
      </c>
      <c r="I29" s="13">
        <v>49166.347790000014</v>
      </c>
      <c r="J29" s="13">
        <v>72033.321169999981</v>
      </c>
    </row>
    <row r="30" spans="1:10" x14ac:dyDescent="0.55000000000000004">
      <c r="A30" s="12" t="s">
        <v>10</v>
      </c>
      <c r="B30" s="13">
        <v>1843.9828400000001</v>
      </c>
      <c r="C30" s="13">
        <v>2658.1974800000003</v>
      </c>
      <c r="D30" s="13">
        <v>1853.5</v>
      </c>
      <c r="E30" s="13">
        <v>2204.6</v>
      </c>
      <c r="F30" s="13">
        <v>2886.8449999999998</v>
      </c>
      <c r="G30" s="13">
        <v>2459.0749999999998</v>
      </c>
      <c r="H30" s="13">
        <v>2157.7260000000001</v>
      </c>
      <c r="I30" s="13">
        <v>431.55</v>
      </c>
      <c r="J30" s="13">
        <v>0</v>
      </c>
    </row>
    <row r="31" spans="1:10" x14ac:dyDescent="0.55000000000000004">
      <c r="A31" s="12" t="s">
        <v>11</v>
      </c>
      <c r="B31" s="13">
        <v>77402.412770000286</v>
      </c>
      <c r="C31" s="13">
        <v>86422.185000000056</v>
      </c>
      <c r="D31" s="13">
        <v>158251.74434000021</v>
      </c>
      <c r="E31" s="13">
        <v>158380.95820999937</v>
      </c>
      <c r="F31" s="13">
        <v>180199.49700000044</v>
      </c>
      <c r="G31" s="13">
        <v>120402.88341999939</v>
      </c>
      <c r="H31" s="13">
        <v>133156.6600900013</v>
      </c>
      <c r="I31" s="13">
        <v>35532.628420001827</v>
      </c>
      <c r="J31" s="13">
        <v>651.98103999812156</v>
      </c>
    </row>
    <row r="32" spans="1:10" ht="4.5" customHeight="1" x14ac:dyDescent="0.55000000000000004">
      <c r="A32" s="12"/>
      <c r="B32" s="13"/>
      <c r="C32" s="13"/>
      <c r="D32" s="13"/>
      <c r="E32" s="13"/>
      <c r="F32" s="13"/>
      <c r="G32" s="13"/>
      <c r="H32" s="13"/>
      <c r="I32" s="13"/>
      <c r="J32" s="13"/>
    </row>
    <row r="33" spans="1:10" s="11" customFormat="1" x14ac:dyDescent="0.55000000000000004">
      <c r="A33" s="41" t="s">
        <v>251</v>
      </c>
      <c r="B33" s="42">
        <f t="shared" ref="B33:J33" si="7">SUM(B34:B36)</f>
        <v>299167.71883000003</v>
      </c>
      <c r="C33" s="42">
        <f t="shared" si="7"/>
        <v>214165.99173999997</v>
      </c>
      <c r="D33" s="42">
        <f t="shared" si="7"/>
        <v>170490.18981000001</v>
      </c>
      <c r="E33" s="42">
        <f t="shared" si="7"/>
        <v>258272.47071999998</v>
      </c>
      <c r="F33" s="42">
        <f t="shared" si="7"/>
        <v>300868.65879000007</v>
      </c>
      <c r="G33" s="42">
        <f t="shared" si="7"/>
        <v>417450.19903000002</v>
      </c>
      <c r="H33" s="42">
        <f t="shared" ref="H33:I33" si="8">SUM(H34:H36)</f>
        <v>356914.53528000001</v>
      </c>
      <c r="I33" s="42">
        <f t="shared" si="8"/>
        <v>188592.52336000008</v>
      </c>
      <c r="J33" s="42">
        <f t="shared" si="7"/>
        <v>143312.90306000004</v>
      </c>
    </row>
    <row r="34" spans="1:10" x14ac:dyDescent="0.55000000000000004">
      <c r="A34" s="12" t="s">
        <v>261</v>
      </c>
      <c r="B34" s="13">
        <v>164281.38744000002</v>
      </c>
      <c r="C34" s="13">
        <v>180017.31225999998</v>
      </c>
      <c r="D34" s="13">
        <v>134384.82873999997</v>
      </c>
      <c r="E34" s="13">
        <v>232599.50380000001</v>
      </c>
      <c r="F34" s="13">
        <v>269450.99843000004</v>
      </c>
      <c r="G34" s="13">
        <v>340396.81402999995</v>
      </c>
      <c r="H34" s="13">
        <v>324520.99368000001</v>
      </c>
      <c r="I34" s="13">
        <v>175935.41800000001</v>
      </c>
      <c r="J34" s="13">
        <v>134690.35321999999</v>
      </c>
    </row>
    <row r="35" spans="1:10" ht="20.25" x14ac:dyDescent="0.55000000000000004">
      <c r="A35" s="12" t="s">
        <v>309</v>
      </c>
      <c r="B35" s="13">
        <v>122644.12387</v>
      </c>
      <c r="C35" s="13">
        <v>24192.504539999998</v>
      </c>
      <c r="D35" s="13">
        <v>18694.873259999997</v>
      </c>
      <c r="E35" s="13">
        <v>5076.4385400000001</v>
      </c>
      <c r="F35" s="13">
        <v>7409.63807</v>
      </c>
      <c r="G35" s="13">
        <v>53854.723760000001</v>
      </c>
      <c r="H35" s="13">
        <v>0</v>
      </c>
      <c r="I35" s="13">
        <v>0</v>
      </c>
      <c r="J35" s="13">
        <v>0</v>
      </c>
    </row>
    <row r="36" spans="1:10" x14ac:dyDescent="0.55000000000000004">
      <c r="A36" s="12" t="s">
        <v>12</v>
      </c>
      <c r="B36" s="13">
        <f t="shared" ref="B36" si="9">SUM(B37:B49)</f>
        <v>12242.207520000009</v>
      </c>
      <c r="C36" s="13">
        <f t="shared" ref="C36:J36" si="10">SUM(C37:C49)</f>
        <v>9956.1749399999935</v>
      </c>
      <c r="D36" s="13">
        <f t="shared" si="10"/>
        <v>17410.487810000046</v>
      </c>
      <c r="E36" s="13">
        <f t="shared" si="10"/>
        <v>20596.528379999978</v>
      </c>
      <c r="F36" s="13">
        <f t="shared" si="10"/>
        <v>24008.02229000003</v>
      </c>
      <c r="G36" s="13">
        <f t="shared" si="10"/>
        <v>23198.661240000038</v>
      </c>
      <c r="H36" s="13">
        <f t="shared" ref="H36:I36" si="11">SUM(H37:H49)</f>
        <v>32393.54159999999</v>
      </c>
      <c r="I36" s="13">
        <f t="shared" si="11"/>
        <v>12657.105360000063</v>
      </c>
      <c r="J36" s="13">
        <f t="shared" si="10"/>
        <v>8622.5498400000379</v>
      </c>
    </row>
    <row r="37" spans="1:10" x14ac:dyDescent="0.55000000000000004">
      <c r="A37" s="15" t="s">
        <v>13</v>
      </c>
      <c r="B37" s="13">
        <v>2166.3235399999999</v>
      </c>
      <c r="C37" s="13">
        <v>2344.9388899999994</v>
      </c>
      <c r="D37" s="13">
        <v>2561.2109999999998</v>
      </c>
      <c r="E37" s="13">
        <v>8032.7470000000003</v>
      </c>
      <c r="F37" s="13">
        <v>8241.9469999999983</v>
      </c>
      <c r="G37" s="13">
        <v>8906.8700000000008</v>
      </c>
      <c r="H37" s="13">
        <v>10477.934620000002</v>
      </c>
      <c r="I37" s="13">
        <v>1806.6289999999999</v>
      </c>
      <c r="J37" s="13">
        <v>1474.7829999999999</v>
      </c>
    </row>
    <row r="38" spans="1:10" x14ac:dyDescent="0.55000000000000004">
      <c r="A38" s="15" t="s">
        <v>262</v>
      </c>
      <c r="B38" s="13">
        <v>268.69762999999995</v>
      </c>
      <c r="C38" s="13">
        <v>77.980649999999997</v>
      </c>
      <c r="D38" s="13">
        <v>20.427099999999999</v>
      </c>
      <c r="E38" s="13">
        <v>3.1415000000000002</v>
      </c>
      <c r="F38" s="13">
        <v>2.85</v>
      </c>
      <c r="G38" s="13">
        <v>0.14649999999999999</v>
      </c>
      <c r="H38" s="13">
        <v>0.113</v>
      </c>
      <c r="I38" s="13">
        <v>1.2999999999999999E-2</v>
      </c>
      <c r="J38" s="13">
        <v>0</v>
      </c>
    </row>
    <row r="39" spans="1:10" x14ac:dyDescent="0.55000000000000004">
      <c r="A39" s="15" t="s">
        <v>14</v>
      </c>
      <c r="B39" s="13">
        <v>3356.4061799999995</v>
      </c>
      <c r="C39" s="13">
        <v>2703.20757</v>
      </c>
      <c r="D39" s="13">
        <v>1769.6422</v>
      </c>
      <c r="E39" s="13">
        <v>1201.3605500000001</v>
      </c>
      <c r="F39" s="13">
        <v>1481.20225</v>
      </c>
      <c r="G39" s="13">
        <v>987.86710000000005</v>
      </c>
      <c r="H39" s="13">
        <v>1162.6655999999998</v>
      </c>
      <c r="I39" s="13">
        <v>472.62170000000003</v>
      </c>
      <c r="J39" s="13">
        <v>780.56560000000002</v>
      </c>
    </row>
    <row r="40" spans="1:10" x14ac:dyDescent="0.55000000000000004">
      <c r="A40" s="15" t="s">
        <v>15</v>
      </c>
      <c r="B40" s="13">
        <v>3783.9564399999999</v>
      </c>
      <c r="C40" s="13">
        <v>3963.9728100000007</v>
      </c>
      <c r="D40" s="13">
        <v>7084.7532299999993</v>
      </c>
      <c r="E40" s="13">
        <v>8840.6357199999984</v>
      </c>
      <c r="F40" s="13">
        <v>10178.74423</v>
      </c>
      <c r="G40" s="13">
        <v>9999.5184799999988</v>
      </c>
      <c r="H40" s="13">
        <v>8881.2067599999991</v>
      </c>
      <c r="I40" s="13">
        <v>7583.4849600000007</v>
      </c>
      <c r="J40" s="13">
        <v>4553.9299800000008</v>
      </c>
    </row>
    <row r="41" spans="1:10" x14ac:dyDescent="0.55000000000000004">
      <c r="A41" s="15" t="s">
        <v>16</v>
      </c>
      <c r="B41" s="13">
        <v>230.87158999999997</v>
      </c>
      <c r="C41" s="13">
        <v>171.36165</v>
      </c>
      <c r="D41" s="13">
        <v>179.38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</row>
    <row r="42" spans="1:10" x14ac:dyDescent="0.55000000000000004">
      <c r="A42" s="15" t="s">
        <v>263</v>
      </c>
      <c r="B42" s="13">
        <v>0</v>
      </c>
      <c r="C42" s="13">
        <v>0</v>
      </c>
      <c r="D42" s="13">
        <v>4673.3431500000006</v>
      </c>
      <c r="E42" s="13">
        <v>392.92338000000001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</row>
    <row r="43" spans="1:10" x14ac:dyDescent="0.55000000000000004">
      <c r="A43" s="15" t="s">
        <v>17</v>
      </c>
      <c r="B43" s="13">
        <v>2435.9521400000085</v>
      </c>
      <c r="C43" s="13">
        <v>694.71336999999221</v>
      </c>
      <c r="D43" s="13">
        <v>1121.7311300000474</v>
      </c>
      <c r="E43" s="13">
        <v>2125.7202299999808</v>
      </c>
      <c r="F43" s="13">
        <v>4103.2788100000334</v>
      </c>
      <c r="G43" s="13">
        <v>3304.2591600000378</v>
      </c>
      <c r="H43" s="13">
        <v>11871.621619999991</v>
      </c>
      <c r="I43" s="13">
        <v>2794.3567000000621</v>
      </c>
      <c r="J43" s="13">
        <v>1813.2712600000377</v>
      </c>
    </row>
    <row r="44" spans="1:10" hidden="1" x14ac:dyDescent="0.55000000000000004">
      <c r="A44" s="12" t="s">
        <v>18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</row>
    <row r="45" spans="1:10" hidden="1" x14ac:dyDescent="0.55000000000000004">
      <c r="A45" s="12" t="s">
        <v>19</v>
      </c>
      <c r="B45" s="13"/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/>
      <c r="I45" s="13"/>
      <c r="J45" s="13"/>
    </row>
    <row r="46" spans="1:10" hidden="1" x14ac:dyDescent="0.55000000000000004">
      <c r="A46" s="12" t="s">
        <v>20</v>
      </c>
      <c r="B46" s="13"/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/>
      <c r="I46" s="13"/>
      <c r="J46" s="13"/>
    </row>
    <row r="47" spans="1:10" hidden="1" x14ac:dyDescent="0.55000000000000004">
      <c r="A47" s="12" t="s">
        <v>21</v>
      </c>
      <c r="B47" s="13"/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/>
      <c r="I47" s="13"/>
      <c r="J47" s="13"/>
    </row>
    <row r="48" spans="1:10" hidden="1" x14ac:dyDescent="0.55000000000000004">
      <c r="A48" s="12" t="s">
        <v>22</v>
      </c>
      <c r="B48" s="13"/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/>
      <c r="I48" s="13"/>
      <c r="J48" s="13"/>
    </row>
    <row r="49" spans="1:10" hidden="1" x14ac:dyDescent="0.55000000000000004">
      <c r="A49" s="12" t="s">
        <v>23</v>
      </c>
      <c r="B49" s="13"/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/>
      <c r="I49" s="13"/>
      <c r="J49" s="13"/>
    </row>
    <row r="50" spans="1:10" ht="4.5" customHeight="1" x14ac:dyDescent="0.55000000000000004">
      <c r="A50" s="12"/>
      <c r="B50" s="13"/>
      <c r="C50" s="13"/>
      <c r="D50" s="13"/>
      <c r="E50" s="13"/>
      <c r="F50" s="13"/>
      <c r="G50" s="13"/>
      <c r="H50" s="13"/>
      <c r="I50" s="13"/>
      <c r="J50" s="13"/>
    </row>
    <row r="51" spans="1:10" s="11" customFormat="1" x14ac:dyDescent="0.55000000000000004">
      <c r="A51" s="41" t="s">
        <v>252</v>
      </c>
      <c r="B51" s="42">
        <f t="shared" ref="B51:J51" si="12">SUM(B52:B62)</f>
        <v>8025189.6100400006</v>
      </c>
      <c r="C51" s="42">
        <f t="shared" si="12"/>
        <v>9280125.4484900013</v>
      </c>
      <c r="D51" s="42">
        <f t="shared" si="12"/>
        <v>3074072.1430099998</v>
      </c>
      <c r="E51" s="42">
        <f t="shared" si="12"/>
        <v>5029439.6484099999</v>
      </c>
      <c r="F51" s="42">
        <f t="shared" si="12"/>
        <v>3426719.0801000008</v>
      </c>
      <c r="G51" s="42">
        <f t="shared" si="12"/>
        <v>4551936.8992499989</v>
      </c>
      <c r="H51" s="42">
        <f t="shared" ref="H51:I51" si="13">SUM(H52:H62)</f>
        <v>3481590.0902332277</v>
      </c>
      <c r="I51" s="42">
        <f t="shared" si="13"/>
        <v>2811789.2148699993</v>
      </c>
      <c r="J51" s="42">
        <f t="shared" si="12"/>
        <v>3828803.8019900005</v>
      </c>
    </row>
    <row r="52" spans="1:10" hidden="1" x14ac:dyDescent="0.55000000000000004">
      <c r="A52" s="16" t="s">
        <v>4</v>
      </c>
      <c r="B52" s="17">
        <v>0</v>
      </c>
      <c r="C52" s="18">
        <v>0</v>
      </c>
      <c r="D52" s="17">
        <v>0</v>
      </c>
      <c r="E52" s="17">
        <v>0</v>
      </c>
      <c r="F52" s="17">
        <v>0</v>
      </c>
      <c r="G52" s="18">
        <v>0</v>
      </c>
      <c r="H52" s="17"/>
      <c r="I52" s="17"/>
      <c r="J52" s="17"/>
    </row>
    <row r="53" spans="1:10" ht="20.25" x14ac:dyDescent="0.55000000000000004">
      <c r="A53" s="12" t="s">
        <v>310</v>
      </c>
      <c r="B53" s="13">
        <v>902226.27595000004</v>
      </c>
      <c r="C53" s="13">
        <v>996894.19220999989</v>
      </c>
      <c r="D53" s="13">
        <v>1156136.4683700004</v>
      </c>
      <c r="E53" s="13">
        <v>1478951.8540499997</v>
      </c>
      <c r="F53" s="13">
        <v>1394333.4123099998</v>
      </c>
      <c r="G53" s="13">
        <v>2265594.1708700005</v>
      </c>
      <c r="H53" s="13">
        <v>0</v>
      </c>
      <c r="I53" s="13">
        <v>0</v>
      </c>
      <c r="J53" s="13">
        <v>0</v>
      </c>
    </row>
    <row r="54" spans="1:10" hidden="1" x14ac:dyDescent="0.55000000000000004">
      <c r="A54" s="12" t="s">
        <v>24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/>
      <c r="I54" s="13"/>
      <c r="J54" s="13"/>
    </row>
    <row r="55" spans="1:10" x14ac:dyDescent="0.55000000000000004">
      <c r="A55" s="12" t="s">
        <v>25</v>
      </c>
      <c r="B55" s="13">
        <v>404.82862999999992</v>
      </c>
      <c r="C55" s="13">
        <v>653.01898999999992</v>
      </c>
      <c r="D55" s="13">
        <v>565.83680000000004</v>
      </c>
      <c r="E55" s="13">
        <v>465.91295000000002</v>
      </c>
      <c r="F55" s="13">
        <v>1486.1411600000001</v>
      </c>
      <c r="G55" s="13">
        <v>2438.1951999999997</v>
      </c>
      <c r="H55" s="13">
        <v>1662.9539899999997</v>
      </c>
      <c r="I55" s="13">
        <v>455.41854000000001</v>
      </c>
      <c r="J55" s="13">
        <v>5626.1740599999994</v>
      </c>
    </row>
    <row r="56" spans="1:10" x14ac:dyDescent="0.55000000000000004">
      <c r="A56" s="12" t="s">
        <v>26</v>
      </c>
      <c r="B56" s="13">
        <v>8955.5992000000006</v>
      </c>
      <c r="C56" s="13">
        <v>10837.452660000001</v>
      </c>
      <c r="D56" s="13">
        <v>10815.861939999999</v>
      </c>
      <c r="E56" s="13">
        <v>6718.3729499999999</v>
      </c>
      <c r="F56" s="13">
        <v>323.60542999999996</v>
      </c>
      <c r="G56" s="13">
        <v>967.64988999999991</v>
      </c>
      <c r="H56" s="13">
        <v>1195.7290099999998</v>
      </c>
      <c r="I56" s="13">
        <v>1742.2616599999999</v>
      </c>
      <c r="J56" s="13">
        <v>2358.1799199999996</v>
      </c>
    </row>
    <row r="57" spans="1:10" x14ac:dyDescent="0.55000000000000004">
      <c r="A57" s="12" t="s">
        <v>27</v>
      </c>
      <c r="B57" s="13">
        <v>4057269.6320799999</v>
      </c>
      <c r="C57" s="13">
        <v>3623523.9964000001</v>
      </c>
      <c r="D57" s="13">
        <v>1511500.1585599999</v>
      </c>
      <c r="E57" s="13">
        <v>3246288.7202299996</v>
      </c>
      <c r="F57" s="13">
        <v>1734658.87585</v>
      </c>
      <c r="G57" s="13">
        <v>1707076.10476</v>
      </c>
      <c r="H57" s="13">
        <v>2403654.0111700003</v>
      </c>
      <c r="I57" s="13">
        <v>2354247.2078800001</v>
      </c>
      <c r="J57" s="13">
        <v>3000290.6660099998</v>
      </c>
    </row>
    <row r="58" spans="1:10" hidden="1" x14ac:dyDescent="0.55000000000000004">
      <c r="A58" s="12" t="s">
        <v>264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/>
      <c r="I58" s="13"/>
      <c r="J58" s="13"/>
    </row>
    <row r="59" spans="1:10" hidden="1" x14ac:dyDescent="0.55000000000000004">
      <c r="A59" s="12" t="s">
        <v>265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/>
      <c r="I59" s="13"/>
      <c r="J59" s="13"/>
    </row>
    <row r="60" spans="1:10" x14ac:dyDescent="0.55000000000000004">
      <c r="A60" s="12" t="s">
        <v>28</v>
      </c>
      <c r="B60" s="13">
        <v>886103.56452000001</v>
      </c>
      <c r="C60" s="13">
        <v>501605.326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</row>
    <row r="61" spans="1:10" hidden="1" x14ac:dyDescent="0.55000000000000004">
      <c r="A61" s="12" t="s">
        <v>29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/>
      <c r="I61" s="13"/>
      <c r="J61" s="13"/>
    </row>
    <row r="62" spans="1:10" x14ac:dyDescent="0.55000000000000004">
      <c r="A62" s="12" t="s">
        <v>17</v>
      </c>
      <c r="B62" s="13">
        <f t="shared" ref="B62" si="14">SUM(B63:B68)</f>
        <v>2170229.7096600002</v>
      </c>
      <c r="C62" s="13">
        <f t="shared" ref="C62:J62" si="15">SUM(C63:C68)</f>
        <v>4146611.4622300006</v>
      </c>
      <c r="D62" s="13">
        <f t="shared" si="15"/>
        <v>395053.8173399996</v>
      </c>
      <c r="E62" s="13">
        <f t="shared" si="15"/>
        <v>297014.78823000006</v>
      </c>
      <c r="F62" s="13">
        <f t="shared" si="15"/>
        <v>295917.04535000119</v>
      </c>
      <c r="G62" s="13">
        <f t="shared" si="15"/>
        <v>575860.77852999838</v>
      </c>
      <c r="H62" s="13">
        <f t="shared" ref="H62:I62" si="16">SUM(H63:H68)</f>
        <v>1075077.3960632272</v>
      </c>
      <c r="I62" s="13">
        <f t="shared" si="16"/>
        <v>455344.32678999938</v>
      </c>
      <c r="J62" s="13">
        <f t="shared" si="15"/>
        <v>820528.78200000059</v>
      </c>
    </row>
    <row r="63" spans="1:10" x14ac:dyDescent="0.55000000000000004">
      <c r="A63" s="15" t="s">
        <v>266</v>
      </c>
      <c r="B63" s="13">
        <v>339077.12461</v>
      </c>
      <c r="C63" s="13">
        <v>311978.85196000006</v>
      </c>
      <c r="D63" s="13">
        <v>31825.317999999999</v>
      </c>
      <c r="E63" s="13">
        <v>57060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</row>
    <row r="64" spans="1:10" hidden="1" x14ac:dyDescent="0.55000000000000004">
      <c r="A64" s="15" t="s">
        <v>30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/>
      <c r="I64" s="13"/>
      <c r="J64" s="13"/>
    </row>
    <row r="65" spans="1:10" x14ac:dyDescent="0.55000000000000004">
      <c r="A65" s="15" t="s">
        <v>31</v>
      </c>
      <c r="B65" s="13">
        <v>1580641.45468</v>
      </c>
      <c r="C65" s="13">
        <v>3708993.9575900002</v>
      </c>
      <c r="D65" s="13">
        <v>154711.80528999999</v>
      </c>
      <c r="E65" s="13">
        <v>158690.63554000002</v>
      </c>
      <c r="F65" s="13">
        <v>0</v>
      </c>
      <c r="G65" s="13">
        <v>0</v>
      </c>
      <c r="H65" s="13">
        <v>460000</v>
      </c>
      <c r="I65" s="13">
        <v>0</v>
      </c>
      <c r="J65" s="13">
        <v>5324</v>
      </c>
    </row>
    <row r="66" spans="1:10" x14ac:dyDescent="0.55000000000000004">
      <c r="A66" s="15" t="s">
        <v>32</v>
      </c>
      <c r="B66" s="13">
        <v>250511.13037000038</v>
      </c>
      <c r="C66" s="13">
        <v>125638.65268000029</v>
      </c>
      <c r="D66" s="13">
        <v>208516.69404999961</v>
      </c>
      <c r="E66" s="13">
        <v>81264.152690000046</v>
      </c>
      <c r="F66" s="13">
        <v>295917.04535000119</v>
      </c>
      <c r="G66" s="13">
        <v>575860.77852999838</v>
      </c>
      <c r="H66" s="13">
        <v>615077.39606322721</v>
      </c>
      <c r="I66" s="13">
        <v>455344.32678999938</v>
      </c>
      <c r="J66" s="13">
        <v>815204.78200000059</v>
      </c>
    </row>
    <row r="67" spans="1:10" hidden="1" x14ac:dyDescent="0.55000000000000004">
      <c r="A67" s="12" t="s">
        <v>267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/>
      <c r="I67" s="13"/>
      <c r="J67" s="13"/>
    </row>
    <row r="68" spans="1:10" hidden="1" x14ac:dyDescent="0.55000000000000004">
      <c r="A68" s="12" t="s">
        <v>33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/>
      <c r="I68" s="13"/>
      <c r="J68" s="13"/>
    </row>
    <row r="69" spans="1:10" hidden="1" x14ac:dyDescent="0.55000000000000004">
      <c r="A69" s="12" t="s">
        <v>268</v>
      </c>
      <c r="B69" s="13"/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/>
      <c r="I69" s="13"/>
      <c r="J69" s="13"/>
    </row>
    <row r="70" spans="1:10" ht="4.5" customHeight="1" x14ac:dyDescent="0.55000000000000004">
      <c r="A70" s="12"/>
      <c r="B70" s="13"/>
      <c r="C70" s="13"/>
      <c r="D70" s="13"/>
      <c r="E70" s="13"/>
      <c r="F70" s="13"/>
      <c r="G70" s="13"/>
      <c r="H70" s="13"/>
      <c r="I70" s="13"/>
      <c r="J70" s="13"/>
    </row>
    <row r="71" spans="1:10" x14ac:dyDescent="0.55000000000000004">
      <c r="A71" s="39" t="s">
        <v>253</v>
      </c>
      <c r="B71" s="40">
        <f>SUM(B72:B80)</f>
        <v>23382634.70166</v>
      </c>
      <c r="C71" s="40">
        <f>SUM(C72:C80)</f>
        <v>25419579.210930001</v>
      </c>
      <c r="D71" s="40">
        <f>SUM(D72:D82)</f>
        <v>27727165.570970003</v>
      </c>
      <c r="E71" s="40">
        <f t="shared" ref="E71:G71" si="17">SUM(E72:E83)</f>
        <v>32155065.088610001</v>
      </c>
      <c r="F71" s="40">
        <f t="shared" si="17"/>
        <v>34699960.399870001</v>
      </c>
      <c r="G71" s="40">
        <f t="shared" si="17"/>
        <v>36968546.124520004</v>
      </c>
      <c r="H71" s="40">
        <f>SUM(H72:H84)</f>
        <v>41937876.031060003</v>
      </c>
      <c r="I71" s="40">
        <f>SUM(I72:I84)</f>
        <v>40234586.334569998</v>
      </c>
      <c r="J71" s="40">
        <f>SUM(J72:J84)</f>
        <v>46825665.524839997</v>
      </c>
    </row>
    <row r="72" spans="1:10" x14ac:dyDescent="0.55000000000000004">
      <c r="A72" s="14" t="s">
        <v>34</v>
      </c>
      <c r="B72" s="13">
        <v>19878568.776979998</v>
      </c>
      <c r="C72" s="13">
        <v>21360407.024040002</v>
      </c>
      <c r="D72" s="13">
        <v>21661363.884260003</v>
      </c>
      <c r="E72" s="13">
        <v>23966369.103999998</v>
      </c>
      <c r="F72" s="13">
        <v>26143911.418000001</v>
      </c>
      <c r="G72" s="13">
        <v>27763697.293000001</v>
      </c>
      <c r="H72" s="13">
        <v>29410445.324000001</v>
      </c>
      <c r="I72" s="13">
        <v>28643957.732000001</v>
      </c>
      <c r="J72" s="13">
        <v>32888427.916999999</v>
      </c>
    </row>
    <row r="73" spans="1:10" x14ac:dyDescent="0.55000000000000004">
      <c r="A73" s="14" t="s">
        <v>35</v>
      </c>
      <c r="B73" s="13">
        <v>736107.45201000001</v>
      </c>
      <c r="C73" s="13">
        <v>753322.27098000015</v>
      </c>
      <c r="D73" s="13">
        <v>884566.321</v>
      </c>
      <c r="E73" s="13">
        <v>905350.16299999994</v>
      </c>
      <c r="F73" s="13">
        <v>1104690.6639999999</v>
      </c>
      <c r="G73" s="13">
        <v>1019930.1290000001</v>
      </c>
      <c r="H73" s="13">
        <v>1011351.389</v>
      </c>
      <c r="I73" s="13">
        <v>972381.36</v>
      </c>
      <c r="J73" s="13">
        <v>1103961.5349999999</v>
      </c>
    </row>
    <row r="74" spans="1:10" x14ac:dyDescent="0.55000000000000004">
      <c r="A74" s="14" t="s">
        <v>36</v>
      </c>
      <c r="B74" s="13">
        <v>498491.30499000003</v>
      </c>
      <c r="C74" s="13">
        <v>566313.6730500001</v>
      </c>
      <c r="D74" s="13">
        <v>554041.31700000004</v>
      </c>
      <c r="E74" s="13">
        <v>604019.75399999996</v>
      </c>
      <c r="F74" s="13">
        <v>700776.54399999999</v>
      </c>
      <c r="G74" s="13">
        <v>783783.89</v>
      </c>
      <c r="H74" s="13">
        <v>1013216.917</v>
      </c>
      <c r="I74" s="13">
        <v>934112.924</v>
      </c>
      <c r="J74" s="13">
        <v>1124146.7660000001</v>
      </c>
    </row>
    <row r="75" spans="1:10" x14ac:dyDescent="0.55000000000000004">
      <c r="A75" s="14" t="s">
        <v>269</v>
      </c>
      <c r="B75" s="13">
        <v>579355.7577999999</v>
      </c>
      <c r="C75" s="13">
        <v>612419.69949000003</v>
      </c>
      <c r="D75" s="13">
        <v>728493.59972000006</v>
      </c>
      <c r="E75" s="13">
        <v>881885.40375000006</v>
      </c>
      <c r="F75" s="13">
        <v>1039113.1336000001</v>
      </c>
      <c r="G75" s="13">
        <v>1114854.6850000001</v>
      </c>
      <c r="H75" s="13">
        <v>1085279.0190000001</v>
      </c>
      <c r="I75" s="13">
        <v>894463.01</v>
      </c>
      <c r="J75" s="13">
        <v>1112240.554</v>
      </c>
    </row>
    <row r="76" spans="1:10" x14ac:dyDescent="0.55000000000000004">
      <c r="A76" s="14" t="s">
        <v>270</v>
      </c>
      <c r="B76" s="13">
        <v>66725.843950000009</v>
      </c>
      <c r="C76" s="13">
        <v>49947.955019999994</v>
      </c>
      <c r="D76" s="13">
        <v>4685.8940000000002</v>
      </c>
      <c r="E76" s="13">
        <v>2011.4888600000002</v>
      </c>
      <c r="F76" s="13">
        <v>1686.5807199999999</v>
      </c>
      <c r="G76" s="13">
        <v>1179.3845200000001</v>
      </c>
      <c r="H76" s="13">
        <v>676.83977999999991</v>
      </c>
      <c r="I76" s="13">
        <v>942.17575999999985</v>
      </c>
      <c r="J76" s="13">
        <v>1667.4024799999997</v>
      </c>
    </row>
    <row r="77" spans="1:10" hidden="1" x14ac:dyDescent="0.55000000000000004">
      <c r="A77" s="14" t="s">
        <v>37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/>
      <c r="I77" s="13"/>
      <c r="J77" s="13"/>
    </row>
    <row r="78" spans="1:10" hidden="1" x14ac:dyDescent="0.55000000000000004">
      <c r="A78" s="14" t="s">
        <v>38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/>
      <c r="I78" s="13"/>
      <c r="J78" s="13"/>
    </row>
    <row r="79" spans="1:10" x14ac:dyDescent="0.55000000000000004">
      <c r="A79" s="14" t="s">
        <v>39</v>
      </c>
      <c r="B79" s="13">
        <v>902486.94685000007</v>
      </c>
      <c r="C79" s="13">
        <v>1035202.4328499999</v>
      </c>
      <c r="D79" s="13">
        <v>997304.027</v>
      </c>
      <c r="E79" s="13">
        <v>1079117.0589999999</v>
      </c>
      <c r="F79" s="13">
        <v>1176002.432</v>
      </c>
      <c r="G79" s="13">
        <v>1286275.2249999999</v>
      </c>
      <c r="H79" s="13">
        <v>1441917.246</v>
      </c>
      <c r="I79" s="13">
        <v>1441731.439</v>
      </c>
      <c r="J79" s="13">
        <v>1782781.345</v>
      </c>
    </row>
    <row r="80" spans="1:10" x14ac:dyDescent="0.55000000000000004">
      <c r="A80" s="14" t="s">
        <v>271</v>
      </c>
      <c r="B80" s="13">
        <v>720898.61907999997</v>
      </c>
      <c r="C80" s="13">
        <v>1041966.1555000001</v>
      </c>
      <c r="D80" s="13">
        <v>1232926.5649899999</v>
      </c>
      <c r="E80" s="13">
        <v>1252466.3370000001</v>
      </c>
      <c r="F80" s="13">
        <v>1253893.4135500002</v>
      </c>
      <c r="G80" s="13">
        <v>1201806.314</v>
      </c>
      <c r="H80" s="13">
        <v>1081576.42</v>
      </c>
      <c r="I80" s="13">
        <v>775310.84635000001</v>
      </c>
      <c r="J80" s="13">
        <v>765745.61600000004</v>
      </c>
    </row>
    <row r="81" spans="1:10" x14ac:dyDescent="0.55000000000000004">
      <c r="A81" s="14" t="s">
        <v>40</v>
      </c>
      <c r="B81" s="13">
        <v>0</v>
      </c>
      <c r="C81" s="13">
        <v>0</v>
      </c>
      <c r="D81" s="13">
        <v>1583937.6710000001</v>
      </c>
      <c r="E81" s="13">
        <v>3139040.1680000001</v>
      </c>
      <c r="F81" s="13">
        <v>3129144.8620000002</v>
      </c>
      <c r="G81" s="13">
        <v>3635336.486</v>
      </c>
      <c r="H81" s="13">
        <v>3971739.1510000001</v>
      </c>
      <c r="I81" s="13">
        <v>4407310.1749999998</v>
      </c>
      <c r="J81" s="13">
        <v>5363088.0420000004</v>
      </c>
    </row>
    <row r="82" spans="1:10" x14ac:dyDescent="0.55000000000000004">
      <c r="A82" s="14" t="s">
        <v>272</v>
      </c>
      <c r="B82" s="13">
        <v>0</v>
      </c>
      <c r="C82" s="13">
        <v>0</v>
      </c>
      <c r="D82" s="13">
        <v>79846.292000000001</v>
      </c>
      <c r="E82" s="13">
        <v>269982.08299999998</v>
      </c>
      <c r="F82" s="13">
        <v>94253.947999999989</v>
      </c>
      <c r="G82" s="13">
        <v>107030.33199999999</v>
      </c>
      <c r="H82" s="13">
        <v>112915.504</v>
      </c>
      <c r="I82" s="13">
        <v>41147.154000000002</v>
      </c>
      <c r="J82" s="13">
        <v>-41428.269999999997</v>
      </c>
    </row>
    <row r="83" spans="1:10" x14ac:dyDescent="0.55000000000000004">
      <c r="A83" s="14" t="s">
        <v>273</v>
      </c>
      <c r="B83" s="13">
        <v>0</v>
      </c>
      <c r="C83" s="13">
        <v>0</v>
      </c>
      <c r="D83" s="13">
        <v>0</v>
      </c>
      <c r="E83" s="13">
        <v>54823.527999999998</v>
      </c>
      <c r="F83" s="13">
        <v>56487.404000000002</v>
      </c>
      <c r="G83" s="13">
        <v>54652.385999999999</v>
      </c>
      <c r="H83" s="13">
        <v>51301.451999999997</v>
      </c>
      <c r="I83" s="13">
        <v>47979.118000000002</v>
      </c>
      <c r="J83" s="13">
        <v>44854.214999999997</v>
      </c>
    </row>
    <row r="84" spans="1:10" x14ac:dyDescent="0.55000000000000004">
      <c r="A84" s="14" t="s">
        <v>239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2757456.7692800001</v>
      </c>
      <c r="I84" s="13">
        <v>2075250.4004600001</v>
      </c>
      <c r="J84" s="13">
        <v>2680180.4023599997</v>
      </c>
    </row>
    <row r="85" spans="1:10" ht="4.5" customHeight="1" x14ac:dyDescent="0.55000000000000004">
      <c r="A85" s="12"/>
      <c r="B85" s="13"/>
      <c r="C85" s="13"/>
      <c r="D85" s="13"/>
      <c r="E85" s="13"/>
      <c r="F85" s="13"/>
      <c r="G85" s="13"/>
      <c r="H85" s="13"/>
      <c r="I85" s="13"/>
      <c r="J85" s="13"/>
    </row>
    <row r="86" spans="1:10" x14ac:dyDescent="0.55000000000000004">
      <c r="A86" s="39" t="s">
        <v>254</v>
      </c>
      <c r="B86" s="40">
        <f t="shared" ref="B86:J86" si="18">B87+B108</f>
        <v>32135093.325129997</v>
      </c>
      <c r="C86" s="40">
        <f t="shared" si="18"/>
        <v>35972672.052917004</v>
      </c>
      <c r="D86" s="40">
        <f t="shared" si="18"/>
        <v>38432706.997469999</v>
      </c>
      <c r="E86" s="40">
        <f t="shared" si="18"/>
        <v>33345359.620829999</v>
      </c>
      <c r="F86" s="40">
        <f t="shared" si="18"/>
        <v>32585152.45242</v>
      </c>
      <c r="G86" s="40">
        <f t="shared" si="18"/>
        <v>34238671.104529999</v>
      </c>
      <c r="H86" s="40">
        <f t="shared" ref="H86:I86" si="19">H87+H108</f>
        <v>36710662.497800007</v>
      </c>
      <c r="I86" s="40">
        <f t="shared" si="19"/>
        <v>39082908.585000001</v>
      </c>
      <c r="J86" s="40">
        <f t="shared" si="18"/>
        <v>35914030.23247999</v>
      </c>
    </row>
    <row r="87" spans="1:10" s="11" customFormat="1" x14ac:dyDescent="0.55000000000000004">
      <c r="A87" s="41" t="s">
        <v>41</v>
      </c>
      <c r="B87" s="42">
        <f t="shared" ref="B87:D87" si="20">SUM(B89:B104)-B93-B97</f>
        <v>17669273.344439998</v>
      </c>
      <c r="C87" s="42">
        <f t="shared" si="20"/>
        <v>18885871.158240002</v>
      </c>
      <c r="D87" s="42">
        <f t="shared" si="20"/>
        <v>20768086.878289994</v>
      </c>
      <c r="E87" s="42">
        <f t="shared" ref="E87:G87" si="21">SUM(E89:E106)-E93-E97</f>
        <v>21542803.009959999</v>
      </c>
      <c r="F87" s="42">
        <f t="shared" si="21"/>
        <v>22036030.879729997</v>
      </c>
      <c r="G87" s="42">
        <f t="shared" si="21"/>
        <v>23066754.370729998</v>
      </c>
      <c r="H87" s="42">
        <f>SUM(H89:H106)-H93-H97</f>
        <v>24813404.902340006</v>
      </c>
      <c r="I87" s="42">
        <f>SUM(I89:I106)-I93-I97</f>
        <v>25565776.654460002</v>
      </c>
      <c r="J87" s="42">
        <f>SUM(J89:J106)-J93-J97</f>
        <v>26179812.006989993</v>
      </c>
    </row>
    <row r="88" spans="1:10" x14ac:dyDescent="0.55000000000000004">
      <c r="A88" s="14" t="s">
        <v>312</v>
      </c>
      <c r="B88" s="13">
        <f t="shared" ref="B88:J88" si="22">SUM(B89:B91)</f>
        <v>10727587.434119999</v>
      </c>
      <c r="C88" s="13">
        <f t="shared" si="22"/>
        <v>11500205.11761</v>
      </c>
      <c r="D88" s="13">
        <f t="shared" si="22"/>
        <v>13167377.546200002</v>
      </c>
      <c r="E88" s="13">
        <f t="shared" si="22"/>
        <v>13331563.118470006</v>
      </c>
      <c r="F88" s="13">
        <f t="shared" si="22"/>
        <v>13458610.37658</v>
      </c>
      <c r="G88" s="13">
        <f t="shared" si="22"/>
        <v>13969058.390280001</v>
      </c>
      <c r="H88" s="13">
        <f t="shared" ref="H88:I88" si="23">SUM(H89:H91)</f>
        <v>14791841.727419998</v>
      </c>
      <c r="I88" s="13">
        <f t="shared" si="23"/>
        <v>15291454.557270002</v>
      </c>
      <c r="J88" s="13">
        <f t="shared" si="22"/>
        <v>15869913.063599998</v>
      </c>
    </row>
    <row r="89" spans="1:10" x14ac:dyDescent="0.55000000000000004">
      <c r="A89" s="14" t="s">
        <v>313</v>
      </c>
      <c r="B89" s="13">
        <v>9087679.6531799994</v>
      </c>
      <c r="C89" s="13">
        <v>9772423.1055699997</v>
      </c>
      <c r="D89" s="13">
        <v>12212458.486200001</v>
      </c>
      <c r="E89" s="13">
        <v>12343221.891470006</v>
      </c>
      <c r="F89" s="13">
        <v>12471174.121579999</v>
      </c>
      <c r="G89" s="13">
        <v>12934335.96428</v>
      </c>
      <c r="H89" s="13">
        <v>13717225.130419999</v>
      </c>
      <c r="I89" s="13">
        <v>14180852.826270001</v>
      </c>
      <c r="J89" s="13">
        <v>14721550.873599999</v>
      </c>
    </row>
    <row r="90" spans="1:10" x14ac:dyDescent="0.55000000000000004">
      <c r="A90" s="14" t="s">
        <v>314</v>
      </c>
      <c r="B90" s="13">
        <v>663422.48800000001</v>
      </c>
      <c r="C90" s="13">
        <v>718566.64899999998</v>
      </c>
      <c r="D90" s="13">
        <v>954919.06</v>
      </c>
      <c r="E90" s="13">
        <v>988341.22699999996</v>
      </c>
      <c r="F90" s="13">
        <v>987436.255</v>
      </c>
      <c r="G90" s="13">
        <v>1034722.426</v>
      </c>
      <c r="H90" s="13">
        <v>1074616.5970000001</v>
      </c>
      <c r="I90" s="13">
        <v>1110601.7309999999</v>
      </c>
      <c r="J90" s="13">
        <v>1148362.19</v>
      </c>
    </row>
    <row r="91" spans="1:10" hidden="1" x14ac:dyDescent="0.55000000000000004">
      <c r="A91" s="14" t="s">
        <v>42</v>
      </c>
      <c r="B91" s="13">
        <v>976485.29294000007</v>
      </c>
      <c r="C91" s="13">
        <v>1009215.3630400001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</row>
    <row r="92" spans="1:10" x14ac:dyDescent="0.55000000000000004">
      <c r="A92" s="14" t="s">
        <v>43</v>
      </c>
      <c r="B92" s="13">
        <v>1974212.84571</v>
      </c>
      <c r="C92" s="13">
        <v>2150914.3696800005</v>
      </c>
      <c r="D92" s="13">
        <v>2332127.0812199996</v>
      </c>
      <c r="E92" s="13">
        <v>2453356.9836799996</v>
      </c>
      <c r="F92" s="13">
        <v>2516688.3351500002</v>
      </c>
      <c r="G92" s="13">
        <v>2629802.2534000003</v>
      </c>
      <c r="H92" s="13">
        <v>2732954.5399000002</v>
      </c>
      <c r="I92" s="13">
        <v>2949209.0307600005</v>
      </c>
      <c r="J92" s="13">
        <v>3106843.6639200002</v>
      </c>
    </row>
    <row r="93" spans="1:10" x14ac:dyDescent="0.55000000000000004">
      <c r="A93" s="14" t="s">
        <v>44</v>
      </c>
      <c r="B93" s="13">
        <f t="shared" ref="B93:J93" si="24">SUM(B94:B95)</f>
        <v>616828.43014999991</v>
      </c>
      <c r="C93" s="13">
        <f t="shared" si="24"/>
        <v>666537.97986000008</v>
      </c>
      <c r="D93" s="13">
        <f t="shared" si="24"/>
        <v>673630.848</v>
      </c>
      <c r="E93" s="13">
        <f t="shared" si="24"/>
        <v>723768.55499999993</v>
      </c>
      <c r="F93" s="13">
        <f t="shared" si="24"/>
        <v>806529.46299999999</v>
      </c>
      <c r="G93" s="13">
        <f t="shared" si="24"/>
        <v>843394.90899999999</v>
      </c>
      <c r="H93" s="13">
        <f t="shared" ref="H93:I93" si="25">SUM(H94:H95)</f>
        <v>956904.95200000005</v>
      </c>
      <c r="I93" s="13">
        <f t="shared" si="25"/>
        <v>909095.39899999998</v>
      </c>
      <c r="J93" s="13">
        <f t="shared" si="24"/>
        <v>899278.81400000001</v>
      </c>
    </row>
    <row r="94" spans="1:10" x14ac:dyDescent="0.55000000000000004">
      <c r="A94" s="14" t="s">
        <v>45</v>
      </c>
      <c r="B94" s="13">
        <v>542068.8250999999</v>
      </c>
      <c r="C94" s="13">
        <v>585743.9</v>
      </c>
      <c r="D94" s="13">
        <v>591977.01</v>
      </c>
      <c r="E94" s="13">
        <v>636037.299</v>
      </c>
      <c r="F94" s="13">
        <v>708766.38300000003</v>
      </c>
      <c r="G94" s="13">
        <v>741163.20200000005</v>
      </c>
      <c r="H94" s="13">
        <v>840914.18</v>
      </c>
      <c r="I94" s="13">
        <v>798901.65599999996</v>
      </c>
      <c r="J94" s="13">
        <v>790274.98400000005</v>
      </c>
    </row>
    <row r="95" spans="1:10" x14ac:dyDescent="0.55000000000000004">
      <c r="A95" s="14" t="s">
        <v>46</v>
      </c>
      <c r="B95" s="13">
        <v>74759.605049999998</v>
      </c>
      <c r="C95" s="13">
        <v>80794.079859999998</v>
      </c>
      <c r="D95" s="13">
        <v>81653.838000000003</v>
      </c>
      <c r="E95" s="13">
        <v>87731.255999999994</v>
      </c>
      <c r="F95" s="13">
        <v>97763.08</v>
      </c>
      <c r="G95" s="13">
        <v>102231.70699999999</v>
      </c>
      <c r="H95" s="13">
        <v>115990.772</v>
      </c>
      <c r="I95" s="13">
        <v>110193.743</v>
      </c>
      <c r="J95" s="13">
        <v>109003.83</v>
      </c>
    </row>
    <row r="96" spans="1:10" x14ac:dyDescent="0.55000000000000004">
      <c r="A96" s="14" t="s">
        <v>47</v>
      </c>
      <c r="B96" s="13">
        <v>2263012.7289700001</v>
      </c>
      <c r="C96" s="13">
        <v>2428629.1522399997</v>
      </c>
      <c r="D96" s="13">
        <v>2459383.7519999999</v>
      </c>
      <c r="E96" s="13">
        <v>2588569.9</v>
      </c>
      <c r="F96" s="13">
        <v>2844682.6979999999</v>
      </c>
      <c r="G96" s="13">
        <v>3106293.54</v>
      </c>
      <c r="H96" s="13">
        <v>3530620.1030000001</v>
      </c>
      <c r="I96" s="13">
        <v>3654020.0180000002</v>
      </c>
      <c r="J96" s="13">
        <v>3618282.3760000002</v>
      </c>
    </row>
    <row r="97" spans="1:10" x14ac:dyDescent="0.55000000000000004">
      <c r="A97" s="14" t="s">
        <v>48</v>
      </c>
      <c r="B97" s="13">
        <f t="shared" ref="B97:J97" si="26">SUM(B98:B101)</f>
        <v>585283.72249000007</v>
      </c>
      <c r="C97" s="13">
        <f t="shared" si="26"/>
        <v>557011.23404000001</v>
      </c>
      <c r="D97" s="13">
        <f t="shared" si="26"/>
        <v>528602.07499999995</v>
      </c>
      <c r="E97" s="13">
        <f t="shared" si="26"/>
        <v>597149.61599999992</v>
      </c>
      <c r="F97" s="13">
        <f t="shared" si="26"/>
        <v>612134.38599999994</v>
      </c>
      <c r="G97" s="13">
        <f t="shared" si="26"/>
        <v>689711.71399999992</v>
      </c>
      <c r="H97" s="13">
        <f t="shared" ref="H97:I97" si="27">SUM(H98:H101)</f>
        <v>823435.57499999995</v>
      </c>
      <c r="I97" s="13">
        <f t="shared" si="27"/>
        <v>789792.90700000012</v>
      </c>
      <c r="J97" s="13">
        <f t="shared" si="26"/>
        <v>724201.66200000001</v>
      </c>
    </row>
    <row r="98" spans="1:10" x14ac:dyDescent="0.55000000000000004">
      <c r="A98" s="14" t="s">
        <v>49</v>
      </c>
      <c r="B98" s="13">
        <v>209647.78908000002</v>
      </c>
      <c r="C98" s="13">
        <v>219785.83303000001</v>
      </c>
      <c r="D98" s="13">
        <v>212329.22</v>
      </c>
      <c r="E98" s="13">
        <v>211594.64799999999</v>
      </c>
      <c r="F98" s="13">
        <v>222654.25099999999</v>
      </c>
      <c r="G98" s="13">
        <v>235217.133</v>
      </c>
      <c r="H98" s="13">
        <v>316799.75599999999</v>
      </c>
      <c r="I98" s="13">
        <v>328590.33</v>
      </c>
      <c r="J98" s="13">
        <v>324109.78600000002</v>
      </c>
    </row>
    <row r="99" spans="1:10" x14ac:dyDescent="0.55000000000000004">
      <c r="A99" s="14" t="s">
        <v>50</v>
      </c>
      <c r="B99" s="13">
        <v>121630.99220000002</v>
      </c>
      <c r="C99" s="13">
        <v>114942.25195000001</v>
      </c>
      <c r="D99" s="13">
        <v>92980.097999999998</v>
      </c>
      <c r="E99" s="13">
        <v>145246.68900000001</v>
      </c>
      <c r="F99" s="13">
        <v>116185.679</v>
      </c>
      <c r="G99" s="13">
        <v>149125.59599999999</v>
      </c>
      <c r="H99" s="13">
        <v>259730.611</v>
      </c>
      <c r="I99" s="13">
        <v>274347.304</v>
      </c>
      <c r="J99" s="13">
        <v>261375.24600000001</v>
      </c>
    </row>
    <row r="100" spans="1:10" x14ac:dyDescent="0.55000000000000004">
      <c r="A100" s="14" t="s">
        <v>51</v>
      </c>
      <c r="B100" s="13">
        <v>63222.588080000001</v>
      </c>
      <c r="C100" s="13">
        <v>17753.833890000002</v>
      </c>
      <c r="D100" s="13">
        <v>18358.402999999998</v>
      </c>
      <c r="E100" s="13">
        <v>19899.631000000001</v>
      </c>
      <c r="F100" s="13">
        <v>22094.736000000001</v>
      </c>
      <c r="G100" s="13">
        <v>24991.957999999999</v>
      </c>
      <c r="H100" s="13">
        <v>28013.428</v>
      </c>
      <c r="I100" s="13">
        <v>28888.68</v>
      </c>
      <c r="J100" s="13">
        <v>28527.153999999999</v>
      </c>
    </row>
    <row r="101" spans="1:10" x14ac:dyDescent="0.55000000000000004">
      <c r="A101" s="14" t="s">
        <v>52</v>
      </c>
      <c r="B101" s="13">
        <v>190782.35313000003</v>
      </c>
      <c r="C101" s="13">
        <v>204529.31517000002</v>
      </c>
      <c r="D101" s="13">
        <v>204934.35399999999</v>
      </c>
      <c r="E101" s="13">
        <v>220408.64799999999</v>
      </c>
      <c r="F101" s="13">
        <v>251199.72</v>
      </c>
      <c r="G101" s="13">
        <v>280377.027</v>
      </c>
      <c r="H101" s="13">
        <v>218891.78</v>
      </c>
      <c r="I101" s="13">
        <v>157966.59299999999</v>
      </c>
      <c r="J101" s="13">
        <v>110189.476</v>
      </c>
    </row>
    <row r="102" spans="1:10" x14ac:dyDescent="0.55000000000000004">
      <c r="A102" s="14" t="s">
        <v>53</v>
      </c>
      <c r="B102" s="13">
        <v>171507.77209000001</v>
      </c>
      <c r="C102" s="13">
        <v>185116.49508999998</v>
      </c>
      <c r="D102" s="13">
        <v>195254.63787000001</v>
      </c>
      <c r="E102" s="13">
        <v>206380.34127000003</v>
      </c>
      <c r="F102" s="13">
        <v>211600.75272999998</v>
      </c>
      <c r="G102" s="13">
        <v>243463.75181000002</v>
      </c>
      <c r="H102" s="13">
        <v>249979.09704999998</v>
      </c>
      <c r="I102" s="13">
        <v>260039.07438000003</v>
      </c>
      <c r="J102" s="13">
        <v>287356.72899999999</v>
      </c>
    </row>
    <row r="103" spans="1:10" x14ac:dyDescent="0.55000000000000004">
      <c r="A103" s="14" t="s">
        <v>54</v>
      </c>
      <c r="B103" s="13">
        <v>294643.78896000003</v>
      </c>
      <c r="C103" s="13">
        <v>302416.17291000002</v>
      </c>
      <c r="D103" s="13">
        <v>307462.28600000002</v>
      </c>
      <c r="E103" s="13">
        <v>284394.04100000003</v>
      </c>
      <c r="F103" s="13">
        <v>281232.73</v>
      </c>
      <c r="G103" s="13">
        <v>267171.09299999999</v>
      </c>
      <c r="H103" s="13">
        <v>276121.10700000002</v>
      </c>
      <c r="I103" s="13">
        <v>261121.10699999999</v>
      </c>
      <c r="J103" s="13">
        <v>269947.82400000002</v>
      </c>
    </row>
    <row r="104" spans="1:10" x14ac:dyDescent="0.55000000000000004">
      <c r="A104" s="14" t="s">
        <v>55</v>
      </c>
      <c r="B104" s="13">
        <v>1036196.6219500001</v>
      </c>
      <c r="C104" s="13">
        <v>1095040.6368100003</v>
      </c>
      <c r="D104" s="13">
        <v>1104248.652</v>
      </c>
      <c r="E104" s="13">
        <v>1133177.8629999999</v>
      </c>
      <c r="F104" s="13">
        <v>1191431.946</v>
      </c>
      <c r="G104" s="13">
        <v>1264381.763</v>
      </c>
      <c r="H104" s="13">
        <v>1357216.023</v>
      </c>
      <c r="I104" s="13">
        <v>1393376.3049999999</v>
      </c>
      <c r="J104" s="13">
        <v>1352817.0460000001</v>
      </c>
    </row>
    <row r="105" spans="1:10" x14ac:dyDescent="0.55000000000000004">
      <c r="A105" s="14" t="s">
        <v>56</v>
      </c>
      <c r="B105" s="13">
        <v>0</v>
      </c>
      <c r="C105" s="13">
        <v>0</v>
      </c>
      <c r="D105" s="13">
        <v>0</v>
      </c>
      <c r="E105" s="13">
        <v>139088.60200000001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</row>
    <row r="106" spans="1:10" x14ac:dyDescent="0.55000000000000004">
      <c r="A106" s="14" t="s">
        <v>57</v>
      </c>
      <c r="B106" s="13">
        <v>0</v>
      </c>
      <c r="C106" s="13">
        <v>0</v>
      </c>
      <c r="D106" s="13">
        <v>0</v>
      </c>
      <c r="E106" s="13">
        <v>85353.989539999995</v>
      </c>
      <c r="F106" s="13">
        <v>113120.19227000001</v>
      </c>
      <c r="G106" s="13">
        <v>53476.95624</v>
      </c>
      <c r="H106" s="13">
        <v>94331.777969999996</v>
      </c>
      <c r="I106" s="13">
        <v>57668.256049999996</v>
      </c>
      <c r="J106" s="13">
        <v>51170.82847</v>
      </c>
    </row>
    <row r="107" spans="1:10" ht="4.5" customHeight="1" x14ac:dyDescent="0.55000000000000004">
      <c r="A107" s="12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s="11" customFormat="1" x14ac:dyDescent="0.55000000000000004">
      <c r="A108" s="41" t="s">
        <v>58</v>
      </c>
      <c r="B108" s="42">
        <f t="shared" ref="B108:J108" si="28">SUM(B109:B321)</f>
        <v>14465819.980689999</v>
      </c>
      <c r="C108" s="42">
        <f t="shared" si="28"/>
        <v>17086800.894677006</v>
      </c>
      <c r="D108" s="42">
        <f t="shared" si="28"/>
        <v>17664620.119180005</v>
      </c>
      <c r="E108" s="42">
        <f t="shared" si="28"/>
        <v>11802556.610870002</v>
      </c>
      <c r="F108" s="42">
        <f t="shared" si="28"/>
        <v>10549121.572690003</v>
      </c>
      <c r="G108" s="42">
        <f t="shared" si="28"/>
        <v>11171916.7338</v>
      </c>
      <c r="H108" s="42">
        <f t="shared" si="28"/>
        <v>11897257.595459998</v>
      </c>
      <c r="I108" s="42">
        <f t="shared" ref="I108" si="29">SUM(I109:I321)</f>
        <v>13517131.930539997</v>
      </c>
      <c r="J108" s="42">
        <f t="shared" si="28"/>
        <v>9734218.2254899982</v>
      </c>
    </row>
    <row r="109" spans="1:10" x14ac:dyDescent="0.55000000000000004">
      <c r="A109" s="14" t="s">
        <v>59</v>
      </c>
      <c r="B109" s="13">
        <v>4363333.9661800005</v>
      </c>
      <c r="C109" s="13">
        <v>4745833.3020299999</v>
      </c>
      <c r="D109" s="13">
        <v>5249036.2450000001</v>
      </c>
      <c r="E109" s="13">
        <v>5292116.6295400001</v>
      </c>
      <c r="F109" s="13">
        <v>5108912.0049999999</v>
      </c>
      <c r="G109" s="13">
        <v>5272989.3049999997</v>
      </c>
      <c r="H109" s="13">
        <v>5540922.2534999996</v>
      </c>
      <c r="I109" s="13">
        <v>5734737.0960200001</v>
      </c>
      <c r="J109" s="19">
        <v>5913432.0789999999</v>
      </c>
    </row>
    <row r="110" spans="1:10" x14ac:dyDescent="0.55000000000000004">
      <c r="A110" s="14" t="s">
        <v>60</v>
      </c>
      <c r="B110" s="13">
        <v>0</v>
      </c>
      <c r="C110" s="13">
        <v>63051.540030000004</v>
      </c>
      <c r="D110" s="13">
        <v>0</v>
      </c>
      <c r="E110" s="13">
        <v>0</v>
      </c>
      <c r="F110" s="13">
        <v>0</v>
      </c>
      <c r="G110" s="13">
        <v>94115.962790000005</v>
      </c>
      <c r="H110" s="13">
        <v>157670</v>
      </c>
      <c r="I110" s="13">
        <v>0</v>
      </c>
      <c r="J110" s="19">
        <v>0</v>
      </c>
    </row>
    <row r="111" spans="1:10" x14ac:dyDescent="0.55000000000000004">
      <c r="A111" s="14" t="s">
        <v>61</v>
      </c>
      <c r="B111" s="13">
        <v>0</v>
      </c>
      <c r="C111" s="13">
        <v>0</v>
      </c>
      <c r="D111" s="13">
        <v>0</v>
      </c>
      <c r="E111" s="13">
        <v>446354.17</v>
      </c>
      <c r="F111" s="13">
        <v>0</v>
      </c>
      <c r="G111" s="13">
        <v>0</v>
      </c>
      <c r="H111" s="13">
        <v>1662330.8829999999</v>
      </c>
      <c r="I111" s="13">
        <v>3538766.9989999998</v>
      </c>
      <c r="J111" s="19">
        <v>381104.55762000004</v>
      </c>
    </row>
    <row r="112" spans="1:10" x14ac:dyDescent="0.55000000000000004">
      <c r="A112" s="14" t="s">
        <v>62</v>
      </c>
      <c r="B112" s="13">
        <v>454835.48933999991</v>
      </c>
      <c r="C112" s="13">
        <v>366423.97007000004</v>
      </c>
      <c r="D112" s="13">
        <v>429767.31547999999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9">
        <v>0</v>
      </c>
    </row>
    <row r="113" spans="1:10" hidden="1" x14ac:dyDescent="0.55000000000000004">
      <c r="A113" s="14" t="s">
        <v>63</v>
      </c>
      <c r="B113" s="13">
        <v>-3.9999999993597159E-5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9">
        <v>0</v>
      </c>
    </row>
    <row r="114" spans="1:10" hidden="1" x14ac:dyDescent="0.55000000000000004">
      <c r="A114" s="14" t="s">
        <v>64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9">
        <v>0</v>
      </c>
    </row>
    <row r="115" spans="1:10" x14ac:dyDescent="0.55000000000000004">
      <c r="A115" s="14" t="s">
        <v>65</v>
      </c>
      <c r="B115" s="13">
        <v>9100</v>
      </c>
      <c r="C115" s="13">
        <v>19900</v>
      </c>
      <c r="D115" s="13">
        <v>42800</v>
      </c>
      <c r="E115" s="13">
        <v>29842.287090000002</v>
      </c>
      <c r="F115" s="13">
        <v>9562.0930000000008</v>
      </c>
      <c r="G115" s="13">
        <v>15032.66315</v>
      </c>
      <c r="H115" s="13">
        <v>0</v>
      </c>
      <c r="I115" s="13">
        <v>0</v>
      </c>
      <c r="J115" s="19">
        <v>0</v>
      </c>
    </row>
    <row r="116" spans="1:10" x14ac:dyDescent="0.55000000000000004">
      <c r="A116" s="14" t="s">
        <v>66</v>
      </c>
      <c r="B116" s="13">
        <v>19107.125030000003</v>
      </c>
      <c r="C116" s="13">
        <v>12678.74992</v>
      </c>
      <c r="D116" s="13">
        <v>21017.3</v>
      </c>
      <c r="E116" s="13">
        <v>24608.65</v>
      </c>
      <c r="F116" s="13">
        <v>0</v>
      </c>
      <c r="G116" s="13">
        <v>0</v>
      </c>
      <c r="H116" s="13">
        <v>0</v>
      </c>
      <c r="I116" s="13">
        <v>52279.8</v>
      </c>
      <c r="J116" s="19">
        <v>0</v>
      </c>
    </row>
    <row r="117" spans="1:10" x14ac:dyDescent="0.55000000000000004">
      <c r="A117" s="14" t="s">
        <v>67</v>
      </c>
      <c r="B117" s="13">
        <v>134384.30874000001</v>
      </c>
      <c r="C117" s="13">
        <v>110455.92806999999</v>
      </c>
      <c r="D117" s="13">
        <v>35960.879000000001</v>
      </c>
      <c r="E117" s="13">
        <v>10313.950000000001</v>
      </c>
      <c r="F117" s="13">
        <v>0</v>
      </c>
      <c r="G117" s="13">
        <v>0</v>
      </c>
      <c r="H117" s="13">
        <v>0</v>
      </c>
      <c r="I117" s="13">
        <v>0</v>
      </c>
      <c r="J117" s="19">
        <v>0</v>
      </c>
    </row>
    <row r="118" spans="1:10" hidden="1" x14ac:dyDescent="0.55000000000000004">
      <c r="A118" s="14" t="s">
        <v>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9">
        <v>0</v>
      </c>
    </row>
    <row r="119" spans="1:10" hidden="1" x14ac:dyDescent="0.55000000000000004">
      <c r="A119" s="14" t="s">
        <v>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9">
        <v>0</v>
      </c>
    </row>
    <row r="120" spans="1:10" x14ac:dyDescent="0.55000000000000004">
      <c r="A120" s="14" t="s">
        <v>70</v>
      </c>
      <c r="B120" s="13">
        <v>2220.2748300000003</v>
      </c>
      <c r="C120" s="13">
        <v>2451.0134500000004</v>
      </c>
      <c r="D120" s="13">
        <v>2293.1045900000572</v>
      </c>
      <c r="E120" s="13">
        <v>2259.3621600000001</v>
      </c>
      <c r="F120" s="13">
        <v>2722.7318500000001</v>
      </c>
      <c r="G120" s="13">
        <v>2684.6344399999994</v>
      </c>
      <c r="H120" s="13">
        <v>3075.2348900000006</v>
      </c>
      <c r="I120" s="13">
        <v>3194.5466799999999</v>
      </c>
      <c r="J120" s="19">
        <v>151.18719000000002</v>
      </c>
    </row>
    <row r="121" spans="1:10" hidden="1" x14ac:dyDescent="0.55000000000000004">
      <c r="A121" s="14" t="s">
        <v>71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9">
        <v>0</v>
      </c>
    </row>
    <row r="122" spans="1:10" hidden="1" x14ac:dyDescent="0.55000000000000004">
      <c r="A122" s="14" t="s">
        <v>72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9">
        <v>0</v>
      </c>
    </row>
    <row r="123" spans="1:10" x14ac:dyDescent="0.55000000000000004">
      <c r="A123" s="14" t="s">
        <v>73</v>
      </c>
      <c r="B123" s="13">
        <v>0</v>
      </c>
      <c r="C123" s="13">
        <v>26568.37659</v>
      </c>
      <c r="D123" s="13">
        <v>24046.308270000001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9">
        <v>0</v>
      </c>
    </row>
    <row r="124" spans="1:10" hidden="1" x14ac:dyDescent="0.55000000000000004">
      <c r="A124" s="14" t="s">
        <v>74</v>
      </c>
      <c r="B124" s="13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9">
        <v>0</v>
      </c>
    </row>
    <row r="125" spans="1:10" hidden="1" x14ac:dyDescent="0.55000000000000004">
      <c r="A125" s="14" t="s">
        <v>75</v>
      </c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9">
        <v>0</v>
      </c>
    </row>
    <row r="126" spans="1:10" x14ac:dyDescent="0.55000000000000004">
      <c r="A126" s="14" t="s">
        <v>76</v>
      </c>
      <c r="B126" s="13">
        <v>0</v>
      </c>
      <c r="C126" s="13">
        <v>0</v>
      </c>
      <c r="D126" s="13">
        <v>0</v>
      </c>
      <c r="E126" s="13">
        <v>18394.513999999999</v>
      </c>
      <c r="F126" s="13">
        <v>0</v>
      </c>
      <c r="G126" s="13">
        <v>0</v>
      </c>
      <c r="H126" s="13">
        <v>0</v>
      </c>
      <c r="I126" s="13">
        <v>0</v>
      </c>
      <c r="J126" s="19">
        <v>0</v>
      </c>
    </row>
    <row r="127" spans="1:10" hidden="1" x14ac:dyDescent="0.55000000000000004">
      <c r="A127" s="14" t="s">
        <v>274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9">
        <v>0</v>
      </c>
    </row>
    <row r="128" spans="1:10" hidden="1" x14ac:dyDescent="0.55000000000000004">
      <c r="A128" s="14" t="s">
        <v>275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9">
        <v>0</v>
      </c>
    </row>
    <row r="129" spans="1:10" hidden="1" x14ac:dyDescent="0.55000000000000004">
      <c r="A129" s="14" t="s">
        <v>77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9">
        <v>0</v>
      </c>
    </row>
    <row r="130" spans="1:10" x14ac:dyDescent="0.55000000000000004">
      <c r="A130" s="14" t="s">
        <v>78</v>
      </c>
      <c r="B130" s="13">
        <v>0</v>
      </c>
      <c r="C130" s="13">
        <v>0</v>
      </c>
      <c r="D130" s="13">
        <v>225400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9">
        <v>0</v>
      </c>
    </row>
    <row r="131" spans="1:10" hidden="1" x14ac:dyDescent="0.55000000000000004">
      <c r="A131" s="14" t="s">
        <v>79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9">
        <v>0</v>
      </c>
    </row>
    <row r="132" spans="1:10" hidden="1" x14ac:dyDescent="0.55000000000000004">
      <c r="A132" s="14" t="s">
        <v>80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9">
        <v>0</v>
      </c>
    </row>
    <row r="133" spans="1:10" hidden="1" x14ac:dyDescent="0.55000000000000004">
      <c r="A133" s="14" t="s">
        <v>81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9">
        <v>0</v>
      </c>
    </row>
    <row r="134" spans="1:10" hidden="1" x14ac:dyDescent="0.55000000000000004">
      <c r="A134" s="14" t="s">
        <v>82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9">
        <v>0</v>
      </c>
    </row>
    <row r="135" spans="1:10" hidden="1" x14ac:dyDescent="0.55000000000000004">
      <c r="A135" s="14" t="s">
        <v>276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9">
        <v>0</v>
      </c>
    </row>
    <row r="136" spans="1:10" x14ac:dyDescent="0.55000000000000004">
      <c r="A136" s="14" t="s">
        <v>83</v>
      </c>
      <c r="B136" s="13">
        <v>151412.38513000001</v>
      </c>
      <c r="C136" s="13">
        <v>249466.22005999999</v>
      </c>
      <c r="D136" s="13">
        <v>272816.90999999997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9">
        <v>0</v>
      </c>
    </row>
    <row r="137" spans="1:10" hidden="1" x14ac:dyDescent="0.55000000000000004">
      <c r="A137" s="14" t="s">
        <v>84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9">
        <v>0</v>
      </c>
    </row>
    <row r="138" spans="1:10" hidden="1" x14ac:dyDescent="0.55000000000000004">
      <c r="A138" s="14" t="s">
        <v>277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9">
        <v>0</v>
      </c>
    </row>
    <row r="139" spans="1:10" hidden="1" x14ac:dyDescent="0.55000000000000004">
      <c r="A139" s="14" t="s">
        <v>85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9">
        <v>0</v>
      </c>
    </row>
    <row r="140" spans="1:10" hidden="1" x14ac:dyDescent="0.55000000000000004">
      <c r="A140" s="14" t="s">
        <v>86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9">
        <v>0</v>
      </c>
    </row>
    <row r="141" spans="1:10" hidden="1" x14ac:dyDescent="0.55000000000000004">
      <c r="A141" s="14" t="s">
        <v>87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9">
        <v>0</v>
      </c>
    </row>
    <row r="142" spans="1:10" hidden="1" x14ac:dyDescent="0.55000000000000004">
      <c r="A142" s="14" t="s">
        <v>88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9">
        <v>0</v>
      </c>
    </row>
    <row r="143" spans="1:10" hidden="1" x14ac:dyDescent="0.55000000000000004">
      <c r="A143" s="14" t="s">
        <v>89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9">
        <v>0</v>
      </c>
    </row>
    <row r="144" spans="1:10" hidden="1" x14ac:dyDescent="0.55000000000000004">
      <c r="A144" s="14" t="s">
        <v>90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9">
        <v>0</v>
      </c>
    </row>
    <row r="145" spans="1:10" hidden="1" x14ac:dyDescent="0.55000000000000004">
      <c r="A145" s="14" t="s">
        <v>91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9">
        <v>0</v>
      </c>
    </row>
    <row r="146" spans="1:10" hidden="1" x14ac:dyDescent="0.55000000000000004">
      <c r="A146" s="14" t="s">
        <v>92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9">
        <v>0</v>
      </c>
    </row>
    <row r="147" spans="1:10" hidden="1" x14ac:dyDescent="0.55000000000000004">
      <c r="A147" s="14" t="s">
        <v>93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9">
        <v>0</v>
      </c>
    </row>
    <row r="148" spans="1:10" hidden="1" x14ac:dyDescent="0.55000000000000004">
      <c r="A148" s="14" t="s">
        <v>278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9">
        <v>0</v>
      </c>
    </row>
    <row r="149" spans="1:10" hidden="1" x14ac:dyDescent="0.55000000000000004">
      <c r="A149" s="14" t="s">
        <v>94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9">
        <v>0</v>
      </c>
    </row>
    <row r="150" spans="1:10" hidden="1" x14ac:dyDescent="0.55000000000000004">
      <c r="A150" s="14" t="s">
        <v>95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9">
        <v>0</v>
      </c>
    </row>
    <row r="151" spans="1:10" x14ac:dyDescent="0.55000000000000004">
      <c r="A151" s="14" t="s">
        <v>96</v>
      </c>
      <c r="B151" s="13">
        <v>13124.47127</v>
      </c>
      <c r="C151" s="13">
        <v>58031.908439999999</v>
      </c>
      <c r="D151" s="13">
        <v>0</v>
      </c>
      <c r="E151" s="13">
        <v>3865.2688599999997</v>
      </c>
      <c r="F151" s="13">
        <v>0</v>
      </c>
      <c r="G151" s="13">
        <v>0</v>
      </c>
      <c r="H151" s="13">
        <v>0</v>
      </c>
      <c r="I151" s="13">
        <v>0</v>
      </c>
      <c r="J151" s="19">
        <v>0</v>
      </c>
    </row>
    <row r="152" spans="1:10" x14ac:dyDescent="0.55000000000000004">
      <c r="A152" s="14" t="s">
        <v>97</v>
      </c>
      <c r="B152" s="13">
        <v>5250.7071300000007</v>
      </c>
      <c r="C152" s="13">
        <v>5419.2590899999996</v>
      </c>
      <c r="D152" s="13">
        <v>5615.1360000000004</v>
      </c>
      <c r="E152" s="13">
        <v>5090.26</v>
      </c>
      <c r="F152" s="13">
        <v>0</v>
      </c>
      <c r="G152" s="13">
        <v>0</v>
      </c>
      <c r="H152" s="13">
        <v>0</v>
      </c>
      <c r="I152" s="13">
        <v>0</v>
      </c>
      <c r="J152" s="19">
        <v>0</v>
      </c>
    </row>
    <row r="153" spans="1:10" hidden="1" x14ac:dyDescent="0.55000000000000004">
      <c r="A153" s="14" t="s">
        <v>98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9">
        <v>0</v>
      </c>
    </row>
    <row r="154" spans="1:10" hidden="1" x14ac:dyDescent="0.55000000000000004">
      <c r="A154" s="14" t="s">
        <v>99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9">
        <v>0</v>
      </c>
    </row>
    <row r="155" spans="1:10" hidden="1" x14ac:dyDescent="0.55000000000000004">
      <c r="A155" s="14" t="s">
        <v>100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9">
        <v>0</v>
      </c>
    </row>
    <row r="156" spans="1:10" hidden="1" x14ac:dyDescent="0.55000000000000004">
      <c r="A156" s="14" t="s">
        <v>101</v>
      </c>
      <c r="B156" s="13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9">
        <v>0</v>
      </c>
    </row>
    <row r="157" spans="1:10" hidden="1" x14ac:dyDescent="0.55000000000000004">
      <c r="A157" s="14" t="s">
        <v>102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9">
        <v>0</v>
      </c>
    </row>
    <row r="158" spans="1:10" hidden="1" x14ac:dyDescent="0.55000000000000004">
      <c r="A158" s="14" t="s">
        <v>103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9">
        <v>0</v>
      </c>
    </row>
    <row r="159" spans="1:10" hidden="1" x14ac:dyDescent="0.55000000000000004">
      <c r="A159" s="14" t="s">
        <v>104</v>
      </c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9">
        <v>0</v>
      </c>
    </row>
    <row r="160" spans="1:10" x14ac:dyDescent="0.55000000000000004">
      <c r="A160" s="14" t="s">
        <v>279</v>
      </c>
      <c r="B160" s="13">
        <v>2807117.6102400003</v>
      </c>
      <c r="C160" s="13">
        <v>1828912.6406700003</v>
      </c>
      <c r="D160" s="13">
        <v>1997446.4923899998</v>
      </c>
      <c r="E160" s="13">
        <v>1594630.9483000003</v>
      </c>
      <c r="F160" s="13">
        <v>0</v>
      </c>
      <c r="G160" s="13">
        <v>0</v>
      </c>
      <c r="H160" s="13">
        <v>0</v>
      </c>
      <c r="I160" s="13">
        <v>0</v>
      </c>
      <c r="J160" s="19">
        <v>0</v>
      </c>
    </row>
    <row r="161" spans="1:10" hidden="1" x14ac:dyDescent="0.55000000000000004">
      <c r="A161" s="14" t="s">
        <v>105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9">
        <v>0</v>
      </c>
    </row>
    <row r="162" spans="1:10" hidden="1" x14ac:dyDescent="0.55000000000000004">
      <c r="A162" s="14" t="s">
        <v>280</v>
      </c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9">
        <v>0</v>
      </c>
    </row>
    <row r="163" spans="1:10" hidden="1" x14ac:dyDescent="0.55000000000000004">
      <c r="A163" s="14" t="s">
        <v>106</v>
      </c>
      <c r="B163" s="13">
        <v>0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9">
        <v>0</v>
      </c>
    </row>
    <row r="164" spans="1:10" hidden="1" x14ac:dyDescent="0.55000000000000004">
      <c r="A164" s="14" t="s">
        <v>281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9">
        <v>0</v>
      </c>
    </row>
    <row r="165" spans="1:10" hidden="1" x14ac:dyDescent="0.55000000000000004">
      <c r="A165" s="14" t="s">
        <v>282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9">
        <v>0</v>
      </c>
    </row>
    <row r="166" spans="1:10" hidden="1" x14ac:dyDescent="0.55000000000000004">
      <c r="A166" s="14" t="s">
        <v>107</v>
      </c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9">
        <v>0</v>
      </c>
    </row>
    <row r="167" spans="1:10" hidden="1" x14ac:dyDescent="0.55000000000000004">
      <c r="A167" s="14" t="s">
        <v>108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9">
        <v>0</v>
      </c>
    </row>
    <row r="168" spans="1:10" hidden="1" x14ac:dyDescent="0.55000000000000004">
      <c r="A168" s="14" t="s">
        <v>109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9">
        <v>0</v>
      </c>
    </row>
    <row r="169" spans="1:10" hidden="1" x14ac:dyDescent="0.55000000000000004">
      <c r="A169" s="14" t="s">
        <v>110</v>
      </c>
      <c r="B169" s="13">
        <v>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9">
        <v>0</v>
      </c>
    </row>
    <row r="170" spans="1:10" hidden="1" x14ac:dyDescent="0.55000000000000004">
      <c r="A170" s="14" t="s">
        <v>111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9">
        <v>0</v>
      </c>
    </row>
    <row r="171" spans="1:10" hidden="1" x14ac:dyDescent="0.55000000000000004">
      <c r="A171" s="14" t="s">
        <v>112</v>
      </c>
      <c r="B171" s="13">
        <v>0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9">
        <v>0</v>
      </c>
    </row>
    <row r="172" spans="1:10" x14ac:dyDescent="0.55000000000000004">
      <c r="A172" s="14" t="s">
        <v>113</v>
      </c>
      <c r="B172" s="13">
        <v>1930185.50621</v>
      </c>
      <c r="C172" s="13">
        <v>606620.45091999997</v>
      </c>
      <c r="D172" s="13">
        <v>166152.88879000003</v>
      </c>
      <c r="E172" s="13">
        <v>34812.800000000003</v>
      </c>
      <c r="F172" s="13">
        <v>296453.92155999999</v>
      </c>
      <c r="G172" s="13">
        <v>123537.96571</v>
      </c>
      <c r="H172" s="13">
        <v>0</v>
      </c>
      <c r="I172" s="13">
        <v>0</v>
      </c>
      <c r="J172" s="19">
        <v>0</v>
      </c>
    </row>
    <row r="173" spans="1:10" x14ac:dyDescent="0.55000000000000004">
      <c r="A173" s="14" t="s">
        <v>114</v>
      </c>
      <c r="B173" s="13">
        <v>759646.65899000003</v>
      </c>
      <c r="C173" s="13">
        <v>876679.61205</v>
      </c>
      <c r="D173" s="13">
        <v>905580.23199999996</v>
      </c>
      <c r="E173" s="13">
        <v>905580.23228</v>
      </c>
      <c r="F173" s="13">
        <v>129559.07912000001</v>
      </c>
      <c r="G173" s="13">
        <v>583105.05322</v>
      </c>
      <c r="H173" s="13">
        <v>81052.71590000001</v>
      </c>
      <c r="I173" s="13">
        <v>378797.60966999998</v>
      </c>
      <c r="J173" s="19">
        <v>0</v>
      </c>
    </row>
    <row r="174" spans="1:10" x14ac:dyDescent="0.55000000000000004">
      <c r="A174" s="14" t="s">
        <v>115</v>
      </c>
      <c r="B174" s="13">
        <v>1476497.5591399998</v>
      </c>
      <c r="C174" s="13">
        <v>1676272.5502800001</v>
      </c>
      <c r="D174" s="13">
        <v>1060222.8877599998</v>
      </c>
      <c r="E174" s="13">
        <v>922766.92102999985</v>
      </c>
      <c r="F174" s="13">
        <v>0</v>
      </c>
      <c r="G174" s="13">
        <v>0</v>
      </c>
      <c r="H174" s="13">
        <v>0</v>
      </c>
      <c r="I174" s="13">
        <v>0</v>
      </c>
      <c r="J174" s="19">
        <v>0</v>
      </c>
    </row>
    <row r="175" spans="1:10" hidden="1" x14ac:dyDescent="0.55000000000000004">
      <c r="A175" s="14" t="s">
        <v>116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9">
        <v>0</v>
      </c>
    </row>
    <row r="176" spans="1:10" hidden="1" x14ac:dyDescent="0.55000000000000004">
      <c r="A176" s="14" t="s">
        <v>283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9">
        <v>0</v>
      </c>
    </row>
    <row r="177" spans="1:10" x14ac:dyDescent="0.55000000000000004">
      <c r="A177" s="14" t="s">
        <v>315</v>
      </c>
      <c r="B177" s="13">
        <v>203196.51253999997</v>
      </c>
      <c r="C177" s="13">
        <v>199558.97406000001</v>
      </c>
      <c r="D177" s="13">
        <v>107409.60000000001</v>
      </c>
      <c r="E177" s="13">
        <v>272220.47019000002</v>
      </c>
      <c r="F177" s="13">
        <v>215474.02916999999</v>
      </c>
      <c r="G177" s="13">
        <v>226620.53138</v>
      </c>
      <c r="H177" s="13">
        <v>155192.144</v>
      </c>
      <c r="I177" s="13">
        <v>161707.55799999999</v>
      </c>
      <c r="J177" s="19">
        <v>0</v>
      </c>
    </row>
    <row r="178" spans="1:10" hidden="1" x14ac:dyDescent="0.55000000000000004">
      <c r="A178" s="14" t="s">
        <v>284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9">
        <v>0</v>
      </c>
    </row>
    <row r="179" spans="1:10" hidden="1" x14ac:dyDescent="0.55000000000000004">
      <c r="A179" s="14" t="s">
        <v>117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9">
        <v>0</v>
      </c>
    </row>
    <row r="180" spans="1:10" hidden="1" x14ac:dyDescent="0.55000000000000004">
      <c r="A180" s="14" t="s">
        <v>118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9">
        <v>0</v>
      </c>
    </row>
    <row r="181" spans="1:10" hidden="1" x14ac:dyDescent="0.55000000000000004">
      <c r="A181" s="14" t="s">
        <v>285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9">
        <v>0</v>
      </c>
    </row>
    <row r="182" spans="1:10" hidden="1" x14ac:dyDescent="0.55000000000000004">
      <c r="A182" s="14" t="s">
        <v>119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9">
        <v>0</v>
      </c>
    </row>
    <row r="183" spans="1:10" x14ac:dyDescent="0.55000000000000004">
      <c r="A183" s="14" t="s">
        <v>120</v>
      </c>
      <c r="B183" s="13">
        <v>102886.51</v>
      </c>
      <c r="C183" s="13">
        <v>221090.84484000001</v>
      </c>
      <c r="D183" s="13">
        <v>206723.79626999999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9">
        <v>0</v>
      </c>
    </row>
    <row r="184" spans="1:10" hidden="1" x14ac:dyDescent="0.55000000000000004">
      <c r="A184" s="14" t="s">
        <v>121</v>
      </c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9">
        <v>0</v>
      </c>
    </row>
    <row r="185" spans="1:10" hidden="1" x14ac:dyDescent="0.55000000000000004">
      <c r="A185" s="14" t="s">
        <v>122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9">
        <v>0</v>
      </c>
    </row>
    <row r="186" spans="1:10" x14ac:dyDescent="0.55000000000000004">
      <c r="A186" s="14" t="s">
        <v>123</v>
      </c>
      <c r="B186" s="13">
        <v>0</v>
      </c>
      <c r="C186" s="13">
        <v>0</v>
      </c>
      <c r="D186" s="13">
        <v>114.24028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9">
        <v>0</v>
      </c>
    </row>
    <row r="187" spans="1:10" hidden="1" x14ac:dyDescent="0.55000000000000004">
      <c r="A187" s="14" t="s">
        <v>124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9">
        <v>0</v>
      </c>
    </row>
    <row r="188" spans="1:10" hidden="1" x14ac:dyDescent="0.55000000000000004">
      <c r="A188" s="14" t="s">
        <v>125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9">
        <v>0</v>
      </c>
    </row>
    <row r="189" spans="1:10" hidden="1" x14ac:dyDescent="0.55000000000000004">
      <c r="A189" s="14" t="s">
        <v>126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9">
        <v>0</v>
      </c>
    </row>
    <row r="190" spans="1:10" hidden="1" x14ac:dyDescent="0.55000000000000004">
      <c r="A190" s="14" t="s">
        <v>127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9">
        <v>0</v>
      </c>
    </row>
    <row r="191" spans="1:10" x14ac:dyDescent="0.55000000000000004">
      <c r="A191" s="14" t="s">
        <v>128</v>
      </c>
      <c r="B191" s="13">
        <v>0</v>
      </c>
      <c r="C191" s="13">
        <v>0</v>
      </c>
      <c r="D191" s="13">
        <v>1000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9">
        <v>0</v>
      </c>
    </row>
    <row r="192" spans="1:10" hidden="1" x14ac:dyDescent="0.55000000000000004">
      <c r="A192" s="14" t="s">
        <v>129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9">
        <v>0</v>
      </c>
    </row>
    <row r="193" spans="1:10" hidden="1" x14ac:dyDescent="0.55000000000000004">
      <c r="A193" s="14" t="s">
        <v>130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9">
        <v>0</v>
      </c>
    </row>
    <row r="194" spans="1:10" hidden="1" x14ac:dyDescent="0.55000000000000004">
      <c r="A194" s="14" t="s">
        <v>131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9">
        <v>0</v>
      </c>
    </row>
    <row r="195" spans="1:10" hidden="1" x14ac:dyDescent="0.55000000000000004">
      <c r="A195" s="14" t="s">
        <v>132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9">
        <v>0</v>
      </c>
    </row>
    <row r="196" spans="1:10" x14ac:dyDescent="0.55000000000000004">
      <c r="A196" s="14" t="s">
        <v>133</v>
      </c>
      <c r="B196" s="13">
        <v>0</v>
      </c>
      <c r="C196" s="13">
        <v>69490.865000000005</v>
      </c>
      <c r="D196" s="13">
        <v>8359.6579999999994</v>
      </c>
      <c r="E196" s="13">
        <v>1938.2647299999999</v>
      </c>
      <c r="F196" s="13">
        <v>0</v>
      </c>
      <c r="G196" s="13">
        <v>0</v>
      </c>
      <c r="H196" s="13">
        <v>0</v>
      </c>
      <c r="I196" s="13">
        <v>0</v>
      </c>
      <c r="J196" s="19">
        <v>0</v>
      </c>
    </row>
    <row r="197" spans="1:10" x14ac:dyDescent="0.55000000000000004">
      <c r="A197" s="14" t="s">
        <v>134</v>
      </c>
      <c r="B197" s="13">
        <v>128758.86628999999</v>
      </c>
      <c r="C197" s="13">
        <v>125388.60391999999</v>
      </c>
      <c r="D197" s="13">
        <v>158770.74166999999</v>
      </c>
      <c r="E197" s="13">
        <v>172638.17570999998</v>
      </c>
      <c r="F197" s="13">
        <v>132203.74210999999</v>
      </c>
      <c r="G197" s="13">
        <v>135036.92765</v>
      </c>
      <c r="H197" s="13">
        <v>141463.99346999999</v>
      </c>
      <c r="I197" s="13">
        <v>155947.99078999998</v>
      </c>
      <c r="J197" s="19">
        <v>155418.465</v>
      </c>
    </row>
    <row r="198" spans="1:10" x14ac:dyDescent="0.55000000000000004">
      <c r="A198" s="14" t="s">
        <v>135</v>
      </c>
      <c r="B198" s="13">
        <v>49300.250650000009</v>
      </c>
      <c r="C198" s="13">
        <v>48887.401959999996</v>
      </c>
      <c r="D198" s="13">
        <v>64983.870390000004</v>
      </c>
      <c r="E198" s="13">
        <v>63331.18561</v>
      </c>
      <c r="F198" s="13">
        <v>62606.916389999999</v>
      </c>
      <c r="G198" s="13">
        <v>70038.973419999995</v>
      </c>
      <c r="H198" s="13">
        <v>63321.151819999999</v>
      </c>
      <c r="I198" s="13">
        <v>71125.20789000002</v>
      </c>
      <c r="J198" s="19">
        <v>70175.086599999995</v>
      </c>
    </row>
    <row r="199" spans="1:10" x14ac:dyDescent="0.55000000000000004">
      <c r="A199" s="14" t="s">
        <v>136</v>
      </c>
      <c r="B199" s="13">
        <v>59573.319989999996</v>
      </c>
      <c r="C199" s="13">
        <v>61571.991310000005</v>
      </c>
      <c r="D199" s="13">
        <v>53513.324689999994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9">
        <v>0</v>
      </c>
    </row>
    <row r="200" spans="1:10" x14ac:dyDescent="0.55000000000000004">
      <c r="A200" s="14" t="s">
        <v>137</v>
      </c>
      <c r="B200" s="13">
        <v>33098.934039999993</v>
      </c>
      <c r="C200" s="13">
        <v>22984.136019999998</v>
      </c>
      <c r="D200" s="13">
        <v>27865.745059999997</v>
      </c>
      <c r="E200" s="13">
        <v>16751.054700000001</v>
      </c>
      <c r="F200" s="13">
        <v>7637.1612300000006</v>
      </c>
      <c r="G200" s="13">
        <v>1120.4598100000001</v>
      </c>
      <c r="H200" s="13">
        <v>1596.07196</v>
      </c>
      <c r="I200" s="13">
        <v>1596.07196</v>
      </c>
      <c r="J200" s="19">
        <v>0</v>
      </c>
    </row>
    <row r="201" spans="1:10" x14ac:dyDescent="0.55000000000000004">
      <c r="A201" s="14" t="s">
        <v>138</v>
      </c>
      <c r="B201" s="13">
        <v>223304.36730000001</v>
      </c>
      <c r="C201" s="13">
        <v>1180250.4581000002</v>
      </c>
      <c r="D201" s="13">
        <v>473261.50300999999</v>
      </c>
      <c r="E201" s="13">
        <v>0</v>
      </c>
      <c r="F201" s="13">
        <v>650000</v>
      </c>
      <c r="G201" s="13">
        <v>0</v>
      </c>
      <c r="H201" s="13">
        <v>0</v>
      </c>
      <c r="I201" s="13">
        <v>0</v>
      </c>
      <c r="J201" s="19">
        <v>0</v>
      </c>
    </row>
    <row r="202" spans="1:10" x14ac:dyDescent="0.55000000000000004">
      <c r="A202" s="14" t="s">
        <v>139</v>
      </c>
      <c r="B202" s="13">
        <v>17367.548589999999</v>
      </c>
      <c r="C202" s="13">
        <v>41899.8848</v>
      </c>
      <c r="D202" s="13">
        <v>30819.615399999999</v>
      </c>
      <c r="E202" s="13">
        <v>22278.402550000003</v>
      </c>
      <c r="F202" s="13">
        <v>0</v>
      </c>
      <c r="G202" s="13">
        <v>0</v>
      </c>
      <c r="H202" s="13">
        <v>0</v>
      </c>
      <c r="I202" s="13">
        <v>0</v>
      </c>
      <c r="J202" s="19">
        <v>0</v>
      </c>
    </row>
    <row r="203" spans="1:10" x14ac:dyDescent="0.55000000000000004">
      <c r="A203" s="14" t="s">
        <v>286</v>
      </c>
      <c r="B203" s="13">
        <v>305798.14035</v>
      </c>
      <c r="C203" s="13">
        <v>302417.80398000003</v>
      </c>
      <c r="D203" s="13">
        <v>327630.53450999997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9">
        <v>0</v>
      </c>
    </row>
    <row r="204" spans="1:10" x14ac:dyDescent="0.55000000000000004">
      <c r="A204" s="14" t="s">
        <v>287</v>
      </c>
      <c r="B204" s="13">
        <v>7018.9470000000001</v>
      </c>
      <c r="C204" s="13">
        <v>17296.16970000002</v>
      </c>
      <c r="D204" s="13">
        <v>5794.36211</v>
      </c>
      <c r="E204" s="13">
        <v>6878.8122599999997</v>
      </c>
      <c r="F204" s="13">
        <v>0</v>
      </c>
      <c r="G204" s="13">
        <v>0</v>
      </c>
      <c r="H204" s="13">
        <v>0</v>
      </c>
      <c r="I204" s="13">
        <v>0</v>
      </c>
      <c r="J204" s="19">
        <v>0</v>
      </c>
    </row>
    <row r="205" spans="1:10" x14ac:dyDescent="0.55000000000000004">
      <c r="A205" s="14" t="s">
        <v>140</v>
      </c>
      <c r="B205" s="13">
        <v>118260.68714000001</v>
      </c>
      <c r="C205" s="13">
        <v>99325.304000000004</v>
      </c>
      <c r="D205" s="13">
        <v>121664.73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9">
        <v>0</v>
      </c>
    </row>
    <row r="206" spans="1:10" x14ac:dyDescent="0.55000000000000004">
      <c r="A206" s="14" t="s">
        <v>141</v>
      </c>
      <c r="B206" s="13">
        <v>17492.598999999998</v>
      </c>
      <c r="C206" s="13">
        <v>17492.598999999998</v>
      </c>
      <c r="D206" s="13">
        <v>20991.118999999999</v>
      </c>
      <c r="E206" s="13">
        <v>0</v>
      </c>
      <c r="F206" s="13">
        <v>15466.361779999999</v>
      </c>
      <c r="G206" s="13">
        <v>17300.181399999998</v>
      </c>
      <c r="H206" s="13">
        <v>15220.022640000001</v>
      </c>
      <c r="I206" s="13">
        <v>12201.885410000001</v>
      </c>
      <c r="J206" s="19">
        <v>0</v>
      </c>
    </row>
    <row r="207" spans="1:10" hidden="1" x14ac:dyDescent="0.55000000000000004">
      <c r="A207" s="14" t="s">
        <v>142</v>
      </c>
      <c r="B207" s="13">
        <v>23000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9">
        <v>0</v>
      </c>
    </row>
    <row r="208" spans="1:10" hidden="1" x14ac:dyDescent="0.55000000000000004">
      <c r="A208" s="14" t="s">
        <v>143</v>
      </c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9">
        <v>0</v>
      </c>
    </row>
    <row r="209" spans="1:10" hidden="1" x14ac:dyDescent="0.55000000000000004">
      <c r="A209" s="14" t="s">
        <v>144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9">
        <v>0</v>
      </c>
    </row>
    <row r="210" spans="1:10" hidden="1" x14ac:dyDescent="0.55000000000000004">
      <c r="A210" s="14" t="s">
        <v>145</v>
      </c>
      <c r="B210" s="13">
        <v>213092.399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9">
        <v>0</v>
      </c>
    </row>
    <row r="211" spans="1:10" hidden="1" x14ac:dyDescent="0.55000000000000004">
      <c r="A211" s="14" t="s">
        <v>146</v>
      </c>
      <c r="B211" s="13">
        <v>280000.00001000002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9">
        <v>0</v>
      </c>
    </row>
    <row r="212" spans="1:10" x14ac:dyDescent="0.55000000000000004">
      <c r="A212" s="14" t="s">
        <v>288</v>
      </c>
      <c r="B212" s="13">
        <v>300000</v>
      </c>
      <c r="C212" s="13">
        <v>0</v>
      </c>
      <c r="D212" s="13">
        <v>1000000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9">
        <v>0</v>
      </c>
    </row>
    <row r="213" spans="1:10" x14ac:dyDescent="0.55000000000000004">
      <c r="A213" s="14" t="s">
        <v>147</v>
      </c>
      <c r="B213" s="13">
        <v>135254.872</v>
      </c>
      <c r="C213" s="13">
        <v>136075.184507</v>
      </c>
      <c r="D213" s="13">
        <v>90535.207150000002</v>
      </c>
      <c r="E213" s="13">
        <v>60021.954060000004</v>
      </c>
      <c r="F213" s="13">
        <v>0</v>
      </c>
      <c r="G213" s="13">
        <v>0</v>
      </c>
      <c r="H213" s="13">
        <v>0</v>
      </c>
      <c r="I213" s="13">
        <v>0</v>
      </c>
      <c r="J213" s="19">
        <v>0</v>
      </c>
    </row>
    <row r="214" spans="1:10" hidden="1" x14ac:dyDescent="0.55000000000000004">
      <c r="A214" s="14" t="s">
        <v>148</v>
      </c>
      <c r="B214" s="13">
        <v>43000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9">
        <v>0</v>
      </c>
    </row>
    <row r="215" spans="1:10" x14ac:dyDescent="0.55000000000000004">
      <c r="A215" s="14" t="s">
        <v>149</v>
      </c>
      <c r="B215" s="13">
        <v>41027.086000000003</v>
      </c>
      <c r="C215" s="13">
        <v>20953.026000000002</v>
      </c>
      <c r="D215" s="13">
        <v>24100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9">
        <v>0</v>
      </c>
    </row>
    <row r="216" spans="1:10" hidden="1" x14ac:dyDescent="0.55000000000000004">
      <c r="A216" s="14" t="s">
        <v>289</v>
      </c>
      <c r="B216" s="13">
        <v>31864.065139999999</v>
      </c>
      <c r="C216" s="13">
        <v>19254.26959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9">
        <v>0</v>
      </c>
    </row>
    <row r="217" spans="1:10" x14ac:dyDescent="0.55000000000000004">
      <c r="A217" s="14" t="s">
        <v>150</v>
      </c>
      <c r="B217" s="13">
        <v>2029.623</v>
      </c>
      <c r="C217" s="13">
        <v>0</v>
      </c>
      <c r="D217" s="13">
        <v>3044.4340000000002</v>
      </c>
      <c r="E217" s="13">
        <v>2785.7114999999999</v>
      </c>
      <c r="F217" s="13">
        <v>1792.89831</v>
      </c>
      <c r="G217" s="13">
        <v>2479.6418799999997</v>
      </c>
      <c r="H217" s="13">
        <v>0</v>
      </c>
      <c r="I217" s="13">
        <v>0</v>
      </c>
      <c r="J217" s="19">
        <v>0</v>
      </c>
    </row>
    <row r="218" spans="1:10" hidden="1" x14ac:dyDescent="0.55000000000000004">
      <c r="A218" s="14" t="s">
        <v>151</v>
      </c>
      <c r="B218" s="13">
        <v>1952.7245700000001</v>
      </c>
      <c r="C218" s="13">
        <v>13047.275479999997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9">
        <v>0</v>
      </c>
    </row>
    <row r="219" spans="1:10" hidden="1" x14ac:dyDescent="0.55000000000000004">
      <c r="A219" s="14" t="s">
        <v>152</v>
      </c>
      <c r="B219" s="13">
        <v>5000</v>
      </c>
      <c r="C219" s="13">
        <v>1718.8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9">
        <v>0</v>
      </c>
    </row>
    <row r="220" spans="1:10" hidden="1" x14ac:dyDescent="0.55000000000000004">
      <c r="A220" s="14" t="s">
        <v>153</v>
      </c>
      <c r="B220" s="13">
        <v>3600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9">
        <v>0</v>
      </c>
    </row>
    <row r="221" spans="1:10" hidden="1" x14ac:dyDescent="0.55000000000000004">
      <c r="A221" s="14" t="s">
        <v>154</v>
      </c>
      <c r="B221" s="13">
        <v>0</v>
      </c>
      <c r="C221" s="13">
        <v>130499.99986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9">
        <v>0</v>
      </c>
    </row>
    <row r="222" spans="1:10" hidden="1" x14ac:dyDescent="0.55000000000000004">
      <c r="A222" s="14" t="s">
        <v>155</v>
      </c>
      <c r="B222" s="13">
        <v>0</v>
      </c>
      <c r="C222" s="13">
        <v>1350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9">
        <v>0</v>
      </c>
    </row>
    <row r="223" spans="1:10" x14ac:dyDescent="0.55000000000000004">
      <c r="A223" s="14" t="s">
        <v>277</v>
      </c>
      <c r="B223" s="13">
        <v>-6534.5594600000004</v>
      </c>
      <c r="C223" s="13">
        <v>-67370.250920000006</v>
      </c>
      <c r="D223" s="13">
        <v>-52677.069849999993</v>
      </c>
      <c r="E223" s="13">
        <v>-49539.224759999997</v>
      </c>
      <c r="F223" s="13">
        <v>-295350.69411000004</v>
      </c>
      <c r="G223" s="13">
        <v>-158391.83054999998</v>
      </c>
      <c r="H223" s="13">
        <v>-1161.338</v>
      </c>
      <c r="I223" s="13">
        <v>-6.8410000000000002</v>
      </c>
      <c r="J223" s="19">
        <v>-37.396000000000001</v>
      </c>
    </row>
    <row r="224" spans="1:10" hidden="1" x14ac:dyDescent="0.55000000000000004">
      <c r="A224" s="14" t="s">
        <v>156</v>
      </c>
      <c r="B224" s="13">
        <v>261.02535</v>
      </c>
      <c r="C224" s="13">
        <v>127.81727000000164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9">
        <v>0</v>
      </c>
    </row>
    <row r="225" spans="1:10" hidden="1" x14ac:dyDescent="0.55000000000000004">
      <c r="A225" s="14" t="s">
        <v>157</v>
      </c>
      <c r="B225" s="13">
        <v>0</v>
      </c>
      <c r="C225" s="13">
        <v>5000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9">
        <v>0</v>
      </c>
    </row>
    <row r="226" spans="1:10" x14ac:dyDescent="0.55000000000000004">
      <c r="A226" s="14" t="s">
        <v>158</v>
      </c>
      <c r="B226" s="13">
        <v>0</v>
      </c>
      <c r="C226" s="13">
        <v>3186999.9999199999</v>
      </c>
      <c r="D226" s="13">
        <v>3475000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9">
        <v>0</v>
      </c>
    </row>
    <row r="227" spans="1:10" x14ac:dyDescent="0.55000000000000004">
      <c r="A227" s="14" t="s">
        <v>159</v>
      </c>
      <c r="B227" s="13">
        <v>0</v>
      </c>
      <c r="C227" s="13">
        <v>444519.39231000008</v>
      </c>
      <c r="D227" s="13">
        <v>997755.87600000005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9">
        <v>0</v>
      </c>
    </row>
    <row r="228" spans="1:10" x14ac:dyDescent="0.55000000000000004">
      <c r="A228" s="14" t="s">
        <v>160</v>
      </c>
      <c r="B228" s="13">
        <v>0</v>
      </c>
      <c r="C228" s="13">
        <v>109468.33029</v>
      </c>
      <c r="D228" s="13">
        <v>48148.724880000002</v>
      </c>
      <c r="E228" s="13">
        <v>26801.743350000001</v>
      </c>
      <c r="F228" s="13">
        <v>0</v>
      </c>
      <c r="G228" s="13">
        <v>0</v>
      </c>
      <c r="H228" s="13">
        <v>0</v>
      </c>
      <c r="I228" s="13">
        <v>0</v>
      </c>
      <c r="J228" s="19">
        <v>0</v>
      </c>
    </row>
    <row r="229" spans="1:10" hidden="1" x14ac:dyDescent="0.55000000000000004">
      <c r="A229" s="14" t="s">
        <v>290</v>
      </c>
      <c r="B229" s="13">
        <v>0</v>
      </c>
      <c r="C229" s="13">
        <v>22800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9">
        <v>0</v>
      </c>
    </row>
    <row r="230" spans="1:10" x14ac:dyDescent="0.55000000000000004">
      <c r="A230" s="14" t="s">
        <v>161</v>
      </c>
      <c r="B230" s="13">
        <v>0</v>
      </c>
      <c r="C230" s="13">
        <v>0</v>
      </c>
      <c r="D230" s="13">
        <v>129842.554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9">
        <v>0</v>
      </c>
    </row>
    <row r="231" spans="1:10" hidden="1" x14ac:dyDescent="0.55000000000000004">
      <c r="A231" s="14" t="s">
        <v>162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9">
        <v>0</v>
      </c>
    </row>
    <row r="232" spans="1:10" x14ac:dyDescent="0.55000000000000004">
      <c r="A232" s="14" t="s">
        <v>163</v>
      </c>
      <c r="B232" s="13">
        <v>0</v>
      </c>
      <c r="C232" s="13">
        <v>0</v>
      </c>
      <c r="D232" s="13">
        <v>0</v>
      </c>
      <c r="E232" s="13">
        <v>279076.40767000004</v>
      </c>
      <c r="F232" s="13">
        <v>361038.82541000005</v>
      </c>
      <c r="G232" s="13">
        <v>0</v>
      </c>
      <c r="H232" s="13">
        <v>0</v>
      </c>
      <c r="I232" s="13">
        <v>0</v>
      </c>
      <c r="J232" s="19">
        <v>0</v>
      </c>
    </row>
    <row r="233" spans="1:10" x14ac:dyDescent="0.55000000000000004">
      <c r="A233" s="14" t="s">
        <v>164</v>
      </c>
      <c r="B233" s="13">
        <v>0</v>
      </c>
      <c r="C233" s="13">
        <v>0</v>
      </c>
      <c r="D233" s="13">
        <v>21780.74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9">
        <v>0</v>
      </c>
    </row>
    <row r="234" spans="1:10" x14ac:dyDescent="0.55000000000000004">
      <c r="A234" s="14" t="s">
        <v>165</v>
      </c>
      <c r="B234" s="13">
        <v>0</v>
      </c>
      <c r="C234" s="13">
        <v>0</v>
      </c>
      <c r="D234" s="13">
        <v>0</v>
      </c>
      <c r="E234" s="13">
        <v>1387025.425</v>
      </c>
      <c r="F234" s="13">
        <v>330000</v>
      </c>
      <c r="G234" s="13">
        <v>390000</v>
      </c>
      <c r="H234" s="13">
        <v>0</v>
      </c>
      <c r="I234" s="13">
        <v>0</v>
      </c>
      <c r="J234" s="19">
        <v>0</v>
      </c>
    </row>
    <row r="235" spans="1:10" x14ac:dyDescent="0.55000000000000004">
      <c r="A235" s="14" t="s">
        <v>166</v>
      </c>
      <c r="B235" s="13">
        <v>0</v>
      </c>
      <c r="C235" s="13">
        <v>0</v>
      </c>
      <c r="D235" s="13">
        <v>0</v>
      </c>
      <c r="E235" s="13">
        <v>228807.16906000001</v>
      </c>
      <c r="F235" s="13">
        <v>274097.10281000001</v>
      </c>
      <c r="G235" s="13">
        <v>892250.55478999997</v>
      </c>
      <c r="H235" s="13">
        <v>0</v>
      </c>
      <c r="I235" s="13">
        <v>0</v>
      </c>
      <c r="J235" s="19">
        <v>0</v>
      </c>
    </row>
    <row r="236" spans="1:10" ht="20.25" x14ac:dyDescent="0.55000000000000004">
      <c r="A236" s="14" t="s">
        <v>311</v>
      </c>
      <c r="B236" s="13">
        <v>0</v>
      </c>
      <c r="C236" s="13">
        <v>0</v>
      </c>
      <c r="D236" s="13">
        <v>0</v>
      </c>
      <c r="E236" s="13">
        <v>0</v>
      </c>
      <c r="F236" s="13">
        <v>573821.5149999999</v>
      </c>
      <c r="G236" s="13">
        <v>512402.38549999997</v>
      </c>
      <c r="H236" s="13">
        <v>1313507.63475</v>
      </c>
      <c r="I236" s="13">
        <v>1346204.1490900002</v>
      </c>
      <c r="J236" s="19">
        <v>1303071.4879700001</v>
      </c>
    </row>
    <row r="237" spans="1:10" x14ac:dyDescent="0.55000000000000004">
      <c r="A237" s="14" t="s">
        <v>167</v>
      </c>
      <c r="B237" s="13">
        <v>0</v>
      </c>
      <c r="C237" s="13">
        <v>0</v>
      </c>
      <c r="D237" s="13">
        <v>0</v>
      </c>
      <c r="E237" s="13">
        <v>0</v>
      </c>
      <c r="F237" s="13">
        <v>133306.98138999997</v>
      </c>
      <c r="G237" s="13">
        <v>62400.129910000003</v>
      </c>
      <c r="H237" s="13">
        <v>67392.512549999999</v>
      </c>
      <c r="I237" s="13">
        <v>66424.20934999999</v>
      </c>
      <c r="J237" s="19">
        <v>0</v>
      </c>
    </row>
    <row r="238" spans="1:10" x14ac:dyDescent="0.55000000000000004">
      <c r="A238" s="14" t="s">
        <v>168</v>
      </c>
      <c r="B238" s="13">
        <v>0</v>
      </c>
      <c r="C238" s="13">
        <v>0</v>
      </c>
      <c r="D238" s="13">
        <v>0</v>
      </c>
      <c r="E238" s="13">
        <v>0</v>
      </c>
      <c r="F238" s="13">
        <v>54929.134449999998</v>
      </c>
      <c r="G238" s="13">
        <v>67393.696060000002</v>
      </c>
      <c r="H238" s="13">
        <v>159977.86448000002</v>
      </c>
      <c r="I238" s="13">
        <v>172857.41619999998</v>
      </c>
      <c r="J238" s="19">
        <v>142073.97124000001</v>
      </c>
    </row>
    <row r="239" spans="1:10" hidden="1" x14ac:dyDescent="0.55000000000000004">
      <c r="A239" s="14" t="s">
        <v>169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9">
        <v>0</v>
      </c>
    </row>
    <row r="240" spans="1:10" x14ac:dyDescent="0.55000000000000004">
      <c r="A240" s="14" t="s">
        <v>170</v>
      </c>
      <c r="B240" s="13">
        <v>0</v>
      </c>
      <c r="C240" s="13">
        <v>0</v>
      </c>
      <c r="D240" s="13">
        <v>0</v>
      </c>
      <c r="E240" s="13">
        <v>0</v>
      </c>
      <c r="F240" s="13">
        <v>254405.08157999997</v>
      </c>
      <c r="G240" s="13">
        <v>463852.25238999998</v>
      </c>
      <c r="H240" s="13">
        <v>433367.74663999997</v>
      </c>
      <c r="I240" s="13">
        <v>207169.97955000002</v>
      </c>
      <c r="J240" s="19">
        <v>0</v>
      </c>
    </row>
    <row r="241" spans="1:10" x14ac:dyDescent="0.55000000000000004">
      <c r="A241" s="14" t="s">
        <v>171</v>
      </c>
      <c r="B241" s="13">
        <v>0</v>
      </c>
      <c r="C241" s="13">
        <v>0</v>
      </c>
      <c r="D241" s="13">
        <v>0</v>
      </c>
      <c r="E241" s="13">
        <v>0</v>
      </c>
      <c r="F241" s="13">
        <v>550.68949999999995</v>
      </c>
      <c r="G241" s="13">
        <v>1046.18649</v>
      </c>
      <c r="H241" s="13">
        <v>485.65535999999997</v>
      </c>
      <c r="I241" s="13">
        <v>296.38108</v>
      </c>
      <c r="J241" s="19">
        <v>0</v>
      </c>
    </row>
    <row r="242" spans="1:10" x14ac:dyDescent="0.55000000000000004">
      <c r="A242" s="14" t="s">
        <v>172</v>
      </c>
      <c r="B242" s="13">
        <v>0</v>
      </c>
      <c r="C242" s="13">
        <v>0</v>
      </c>
      <c r="D242" s="13">
        <v>0</v>
      </c>
      <c r="E242" s="13">
        <v>0</v>
      </c>
      <c r="F242" s="13">
        <v>6504.12</v>
      </c>
      <c r="G242" s="13">
        <v>5790.96</v>
      </c>
      <c r="H242" s="13">
        <v>0</v>
      </c>
      <c r="I242" s="13">
        <v>0</v>
      </c>
      <c r="J242" s="19">
        <v>0</v>
      </c>
    </row>
    <row r="243" spans="1:10" x14ac:dyDescent="0.55000000000000004">
      <c r="A243" s="14" t="s">
        <v>173</v>
      </c>
      <c r="B243" s="13">
        <v>0</v>
      </c>
      <c r="C243" s="13">
        <v>0</v>
      </c>
      <c r="D243" s="13">
        <v>0</v>
      </c>
      <c r="E243" s="13">
        <v>0</v>
      </c>
      <c r="F243" s="13">
        <v>1465.1728799999999</v>
      </c>
      <c r="G243" s="13">
        <v>4724.7748100000008</v>
      </c>
      <c r="H243" s="13">
        <v>4779.14822</v>
      </c>
      <c r="I243" s="13">
        <v>0</v>
      </c>
      <c r="J243" s="19">
        <v>0</v>
      </c>
    </row>
    <row r="244" spans="1:10" x14ac:dyDescent="0.55000000000000004">
      <c r="A244" s="14" t="s">
        <v>174</v>
      </c>
      <c r="B244" s="13">
        <v>0</v>
      </c>
      <c r="C244" s="13">
        <v>0</v>
      </c>
      <c r="D244" s="13">
        <v>0</v>
      </c>
      <c r="E244" s="13">
        <v>0</v>
      </c>
      <c r="F244" s="13">
        <v>13818.153360000002</v>
      </c>
      <c r="G244" s="13">
        <v>20500.451730000001</v>
      </c>
      <c r="H244" s="13">
        <v>13560.956789999998</v>
      </c>
      <c r="I244" s="13">
        <v>4329.9840000000004</v>
      </c>
      <c r="J244" s="19">
        <v>1733.8130000000001</v>
      </c>
    </row>
    <row r="245" spans="1:10" x14ac:dyDescent="0.55000000000000004">
      <c r="A245" s="14" t="s">
        <v>175</v>
      </c>
      <c r="B245" s="13">
        <v>0</v>
      </c>
      <c r="C245" s="13">
        <v>0</v>
      </c>
      <c r="D245" s="13">
        <v>0</v>
      </c>
      <c r="E245" s="13">
        <v>0</v>
      </c>
      <c r="F245" s="13">
        <v>15369.160039999999</v>
      </c>
      <c r="G245" s="13">
        <v>13606.580239999999</v>
      </c>
      <c r="H245" s="13">
        <v>7059.6140800000003</v>
      </c>
      <c r="I245" s="13">
        <v>16542.30228</v>
      </c>
      <c r="J245" s="19">
        <v>4708.0571799999998</v>
      </c>
    </row>
    <row r="246" spans="1:10" x14ac:dyDescent="0.55000000000000004">
      <c r="A246" s="14" t="s">
        <v>176</v>
      </c>
      <c r="B246" s="13">
        <v>0</v>
      </c>
      <c r="C246" s="13">
        <v>0</v>
      </c>
      <c r="D246" s="13">
        <v>0</v>
      </c>
      <c r="E246" s="13">
        <v>0</v>
      </c>
      <c r="F246" s="13">
        <v>19221.037260000001</v>
      </c>
      <c r="G246" s="13">
        <v>19338.366050000001</v>
      </c>
      <c r="H246" s="13">
        <v>14067.3469</v>
      </c>
      <c r="I246" s="13">
        <v>0</v>
      </c>
      <c r="J246" s="19">
        <v>0</v>
      </c>
    </row>
    <row r="247" spans="1:10" x14ac:dyDescent="0.55000000000000004">
      <c r="A247" s="14" t="s">
        <v>177</v>
      </c>
      <c r="B247" s="13">
        <v>0</v>
      </c>
      <c r="C247" s="13">
        <v>0</v>
      </c>
      <c r="D247" s="13">
        <v>0</v>
      </c>
      <c r="E247" s="13">
        <v>0</v>
      </c>
      <c r="F247" s="13">
        <v>48540.492259999999</v>
      </c>
      <c r="G247" s="13">
        <v>49903.382619999997</v>
      </c>
      <c r="H247" s="13">
        <v>51850.991999999998</v>
      </c>
      <c r="I247" s="13">
        <v>62566.589660000005</v>
      </c>
      <c r="J247" s="19">
        <v>56177.512540000003</v>
      </c>
    </row>
    <row r="248" spans="1:10" x14ac:dyDescent="0.55000000000000004">
      <c r="A248" s="14" t="s">
        <v>178</v>
      </c>
      <c r="B248" s="13">
        <v>0</v>
      </c>
      <c r="C248" s="13">
        <v>0</v>
      </c>
      <c r="D248" s="13">
        <v>0</v>
      </c>
      <c r="E248" s="13">
        <v>0</v>
      </c>
      <c r="F248" s="13">
        <v>8090.102310000002</v>
      </c>
      <c r="G248" s="13">
        <v>2817.973</v>
      </c>
      <c r="H248" s="13">
        <v>6696.9565000000002</v>
      </c>
      <c r="I248" s="13">
        <v>2747.9044800000001</v>
      </c>
      <c r="J248" s="19">
        <v>0</v>
      </c>
    </row>
    <row r="249" spans="1:10" x14ac:dyDescent="0.55000000000000004">
      <c r="A249" s="14" t="s">
        <v>179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774.99800000000005</v>
      </c>
      <c r="I249" s="13">
        <v>0</v>
      </c>
      <c r="J249" s="19">
        <v>0</v>
      </c>
    </row>
    <row r="250" spans="1:10" hidden="1" x14ac:dyDescent="0.55000000000000004">
      <c r="A250" s="14" t="s">
        <v>180</v>
      </c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9">
        <v>0</v>
      </c>
    </row>
    <row r="251" spans="1:10" hidden="1" x14ac:dyDescent="0.55000000000000004">
      <c r="A251" s="14" t="s">
        <v>181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9">
        <v>0</v>
      </c>
    </row>
    <row r="252" spans="1:10" x14ac:dyDescent="0.55000000000000004">
      <c r="A252" s="14" t="s">
        <v>182</v>
      </c>
      <c r="B252" s="13">
        <v>0</v>
      </c>
      <c r="C252" s="13">
        <v>0</v>
      </c>
      <c r="D252" s="13">
        <v>0</v>
      </c>
      <c r="E252" s="13">
        <v>0</v>
      </c>
      <c r="F252" s="13">
        <v>24750.475929999997</v>
      </c>
      <c r="G252" s="13">
        <v>27423.177410000004</v>
      </c>
      <c r="H252" s="13">
        <v>21825.145</v>
      </c>
      <c r="I252" s="13">
        <v>23806.60987</v>
      </c>
      <c r="J252" s="19">
        <v>24456.544999999998</v>
      </c>
    </row>
    <row r="253" spans="1:10" x14ac:dyDescent="0.55000000000000004">
      <c r="A253" s="14" t="s">
        <v>183</v>
      </c>
      <c r="B253" s="13">
        <v>0</v>
      </c>
      <c r="C253" s="13">
        <v>0</v>
      </c>
      <c r="D253" s="13">
        <v>0</v>
      </c>
      <c r="E253" s="13">
        <v>0</v>
      </c>
      <c r="F253" s="13">
        <v>690000</v>
      </c>
      <c r="G253" s="13">
        <v>800795</v>
      </c>
      <c r="H253" s="13">
        <v>833231.505</v>
      </c>
      <c r="I253" s="13">
        <v>0</v>
      </c>
      <c r="J253" s="19">
        <v>0</v>
      </c>
    </row>
    <row r="254" spans="1:10" x14ac:dyDescent="0.55000000000000004">
      <c r="A254" s="14" t="s">
        <v>184</v>
      </c>
      <c r="B254" s="13">
        <v>0</v>
      </c>
      <c r="C254" s="13">
        <v>0</v>
      </c>
      <c r="D254" s="13">
        <v>0</v>
      </c>
      <c r="E254" s="13">
        <v>0</v>
      </c>
      <c r="F254" s="13">
        <v>82889.801999999996</v>
      </c>
      <c r="G254" s="13">
        <v>91337.947</v>
      </c>
      <c r="H254" s="13">
        <v>16361.772999999999</v>
      </c>
      <c r="I254" s="13">
        <v>0</v>
      </c>
      <c r="J254" s="19">
        <v>0</v>
      </c>
    </row>
    <row r="255" spans="1:10" x14ac:dyDescent="0.55000000000000004">
      <c r="A255" s="14" t="s">
        <v>185</v>
      </c>
      <c r="B255" s="13">
        <v>0</v>
      </c>
      <c r="C255" s="13">
        <v>0</v>
      </c>
      <c r="D255" s="13">
        <v>0</v>
      </c>
      <c r="E255" s="13">
        <v>0</v>
      </c>
      <c r="F255" s="13">
        <v>4109.6598799999992</v>
      </c>
      <c r="G255" s="13">
        <v>1863.69705</v>
      </c>
      <c r="H255" s="13">
        <v>1497.4576499999998</v>
      </c>
      <c r="I255" s="13">
        <v>0</v>
      </c>
      <c r="J255" s="19">
        <v>0</v>
      </c>
    </row>
    <row r="256" spans="1:10" x14ac:dyDescent="0.55000000000000004">
      <c r="A256" s="14" t="s">
        <v>186</v>
      </c>
      <c r="B256" s="13">
        <v>0</v>
      </c>
      <c r="C256" s="13">
        <v>0</v>
      </c>
      <c r="D256" s="13">
        <v>0</v>
      </c>
      <c r="E256" s="13">
        <v>0</v>
      </c>
      <c r="F256" s="13">
        <v>1624.01</v>
      </c>
      <c r="G256" s="13">
        <v>1679.51</v>
      </c>
      <c r="H256" s="13">
        <v>2197.0700000000002</v>
      </c>
      <c r="I256" s="13">
        <v>3757.1849999999999</v>
      </c>
      <c r="J256" s="19">
        <v>0</v>
      </c>
    </row>
    <row r="257" spans="1:10" x14ac:dyDescent="0.55000000000000004">
      <c r="A257" s="14" t="s">
        <v>187</v>
      </c>
      <c r="B257" s="13">
        <v>0</v>
      </c>
      <c r="C257" s="13">
        <v>0</v>
      </c>
      <c r="D257" s="13">
        <v>0</v>
      </c>
      <c r="E257" s="13">
        <v>0</v>
      </c>
      <c r="F257" s="13">
        <v>5348.6180000000004</v>
      </c>
      <c r="G257" s="13">
        <v>9534.4659800000009</v>
      </c>
      <c r="H257" s="13">
        <v>7857.3877400000001</v>
      </c>
      <c r="I257" s="13">
        <v>6394.7910000000002</v>
      </c>
      <c r="J257" s="19">
        <v>6360.6869999999999</v>
      </c>
    </row>
    <row r="258" spans="1:10" x14ac:dyDescent="0.55000000000000004">
      <c r="A258" s="14" t="s">
        <v>188</v>
      </c>
      <c r="B258" s="13">
        <v>0</v>
      </c>
      <c r="C258" s="13">
        <v>0</v>
      </c>
      <c r="D258" s="13">
        <v>0</v>
      </c>
      <c r="E258" s="13">
        <v>0</v>
      </c>
      <c r="F258" s="13">
        <v>5432.7060000000001</v>
      </c>
      <c r="G258" s="13">
        <v>7136.7690000000002</v>
      </c>
      <c r="H258" s="13">
        <v>4831.8999999999996</v>
      </c>
      <c r="I258" s="13">
        <v>2521.404</v>
      </c>
      <c r="J258" s="19">
        <v>8687.723</v>
      </c>
    </row>
    <row r="259" spans="1:10" hidden="1" x14ac:dyDescent="0.55000000000000004">
      <c r="A259" s="14" t="s">
        <v>189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9">
        <v>0</v>
      </c>
    </row>
    <row r="260" spans="1:10" x14ac:dyDescent="0.55000000000000004">
      <c r="A260" s="14" t="s">
        <v>190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1280</v>
      </c>
      <c r="I260" s="13">
        <v>1280.3915099999999</v>
      </c>
      <c r="J260" s="19">
        <v>0</v>
      </c>
    </row>
    <row r="261" spans="1:10" x14ac:dyDescent="0.55000000000000004">
      <c r="A261" s="14" t="s">
        <v>191</v>
      </c>
      <c r="B261" s="13">
        <v>0</v>
      </c>
      <c r="C261" s="13">
        <v>0</v>
      </c>
      <c r="D261" s="13">
        <v>0</v>
      </c>
      <c r="E261" s="13">
        <v>0</v>
      </c>
      <c r="F261" s="13">
        <v>60903.252999999997</v>
      </c>
      <c r="G261" s="13">
        <v>49598.652999999998</v>
      </c>
      <c r="H261" s="13">
        <v>48569.445</v>
      </c>
      <c r="I261" s="13">
        <v>48569.445</v>
      </c>
      <c r="J261" s="19">
        <v>0</v>
      </c>
    </row>
    <row r="262" spans="1:10" x14ac:dyDescent="0.55000000000000004">
      <c r="A262" s="14" t="s">
        <v>192</v>
      </c>
      <c r="B262" s="13">
        <v>0</v>
      </c>
      <c r="C262" s="13">
        <v>0</v>
      </c>
      <c r="D262" s="13">
        <v>0</v>
      </c>
      <c r="E262" s="13">
        <v>0</v>
      </c>
      <c r="F262" s="13">
        <v>5627.2413499999993</v>
      </c>
      <c r="G262" s="13">
        <v>5388.9728399999995</v>
      </c>
      <c r="H262" s="13">
        <v>5563.9728399999995</v>
      </c>
      <c r="I262" s="13">
        <v>5580.3061699999998</v>
      </c>
      <c r="J262" s="19">
        <v>6112.8499599999996</v>
      </c>
    </row>
    <row r="263" spans="1:10" x14ac:dyDescent="0.55000000000000004">
      <c r="A263" s="14" t="s">
        <v>193</v>
      </c>
      <c r="B263" s="13">
        <v>0</v>
      </c>
      <c r="C263" s="13">
        <v>0</v>
      </c>
      <c r="D263" s="13">
        <v>0</v>
      </c>
      <c r="E263" s="13">
        <v>0</v>
      </c>
      <c r="F263" s="13">
        <v>46966.84994</v>
      </c>
      <c r="G263" s="13">
        <v>29831.041120000002</v>
      </c>
      <c r="H263" s="13">
        <v>12956.832359999999</v>
      </c>
      <c r="I263" s="13">
        <v>17920.756119999998</v>
      </c>
      <c r="J263" s="19">
        <v>0</v>
      </c>
    </row>
    <row r="264" spans="1:10" x14ac:dyDescent="0.55000000000000004">
      <c r="A264" s="14" t="s">
        <v>194</v>
      </c>
      <c r="B264" s="13">
        <v>0</v>
      </c>
      <c r="C264" s="13">
        <v>0</v>
      </c>
      <c r="D264" s="13">
        <v>0</v>
      </c>
      <c r="E264" s="13">
        <v>0</v>
      </c>
      <c r="F264" s="13">
        <v>1678.6990000000001</v>
      </c>
      <c r="G264" s="13">
        <v>1600</v>
      </c>
      <c r="H264" s="13">
        <v>0</v>
      </c>
      <c r="I264" s="13">
        <v>2633.6770000000001</v>
      </c>
      <c r="J264" s="19">
        <v>0</v>
      </c>
    </row>
    <row r="265" spans="1:10" x14ac:dyDescent="0.55000000000000004">
      <c r="A265" s="14" t="s">
        <v>195</v>
      </c>
      <c r="B265" s="13">
        <v>0</v>
      </c>
      <c r="C265" s="13">
        <v>0</v>
      </c>
      <c r="D265" s="13">
        <v>0</v>
      </c>
      <c r="E265" s="13">
        <v>0</v>
      </c>
      <c r="F265" s="13">
        <v>651.03700000000003</v>
      </c>
      <c r="G265" s="13">
        <v>652</v>
      </c>
      <c r="H265" s="13">
        <v>0</v>
      </c>
      <c r="I265" s="13">
        <v>0</v>
      </c>
      <c r="J265" s="19">
        <v>0</v>
      </c>
    </row>
    <row r="266" spans="1:10" x14ac:dyDescent="0.55000000000000004">
      <c r="A266" s="14" t="s">
        <v>196</v>
      </c>
      <c r="B266" s="13">
        <v>0</v>
      </c>
      <c r="C266" s="13">
        <v>0</v>
      </c>
      <c r="D266" s="13">
        <v>0</v>
      </c>
      <c r="E266" s="13">
        <v>0</v>
      </c>
      <c r="F266" s="13">
        <v>4500</v>
      </c>
      <c r="G266" s="13">
        <v>0</v>
      </c>
      <c r="H266" s="13">
        <v>0</v>
      </c>
      <c r="I266" s="13">
        <v>0</v>
      </c>
      <c r="J266" s="19">
        <v>0</v>
      </c>
    </row>
    <row r="267" spans="1:10" hidden="1" x14ac:dyDescent="0.55000000000000004">
      <c r="A267" s="14" t="s">
        <v>197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9">
        <v>0</v>
      </c>
    </row>
    <row r="268" spans="1:10" x14ac:dyDescent="0.55000000000000004">
      <c r="A268" s="14" t="s">
        <v>198</v>
      </c>
      <c r="B268" s="13">
        <v>0</v>
      </c>
      <c r="C268" s="13">
        <v>0</v>
      </c>
      <c r="D268" s="13">
        <v>0</v>
      </c>
      <c r="E268" s="13">
        <v>0</v>
      </c>
      <c r="F268" s="13">
        <v>164445.09189999997</v>
      </c>
      <c r="G268" s="13">
        <v>82154.492920000004</v>
      </c>
      <c r="H268" s="13">
        <v>107448.40420999999</v>
      </c>
      <c r="I268" s="13">
        <v>50222.599539999988</v>
      </c>
      <c r="J268" s="19">
        <v>0</v>
      </c>
    </row>
    <row r="269" spans="1:10" hidden="1" x14ac:dyDescent="0.55000000000000004">
      <c r="A269" s="14" t="s">
        <v>199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9">
        <v>0</v>
      </c>
    </row>
    <row r="270" spans="1:10" x14ac:dyDescent="0.55000000000000004">
      <c r="A270" s="14" t="s">
        <v>200</v>
      </c>
      <c r="B270" s="13">
        <v>0</v>
      </c>
      <c r="C270" s="13">
        <v>0</v>
      </c>
      <c r="D270" s="13">
        <v>0</v>
      </c>
      <c r="E270" s="13">
        <v>0</v>
      </c>
      <c r="F270" s="13">
        <v>1500</v>
      </c>
      <c r="G270" s="13">
        <v>819.91099999999994</v>
      </c>
      <c r="H270" s="13">
        <v>1240.5909999999999</v>
      </c>
      <c r="I270" s="13">
        <v>0</v>
      </c>
      <c r="J270" s="19">
        <v>1241.2909999999999</v>
      </c>
    </row>
    <row r="271" spans="1:10" x14ac:dyDescent="0.55000000000000004">
      <c r="A271" s="14" t="s">
        <v>201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10696.045</v>
      </c>
      <c r="H271" s="13">
        <v>0</v>
      </c>
      <c r="I271" s="13">
        <v>0</v>
      </c>
      <c r="J271" s="19">
        <v>0</v>
      </c>
    </row>
    <row r="272" spans="1:10" hidden="1" x14ac:dyDescent="0.55000000000000004">
      <c r="A272" s="14" t="s">
        <v>202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9">
        <v>0</v>
      </c>
    </row>
    <row r="273" spans="1:10" hidden="1" x14ac:dyDescent="0.55000000000000004">
      <c r="A273" s="14" t="s">
        <v>203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9">
        <v>0</v>
      </c>
    </row>
    <row r="274" spans="1:10" x14ac:dyDescent="0.55000000000000004">
      <c r="A274" s="14" t="s">
        <v>204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116823.00079999998</v>
      </c>
      <c r="H274" s="13">
        <v>62260.693400000004</v>
      </c>
      <c r="I274" s="13">
        <v>622406.397</v>
      </c>
      <c r="J274" s="19">
        <v>0</v>
      </c>
    </row>
    <row r="275" spans="1:10" hidden="1" x14ac:dyDescent="0.55000000000000004">
      <c r="A275" s="14" t="s">
        <v>205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9">
        <v>0</v>
      </c>
    </row>
    <row r="276" spans="1:10" x14ac:dyDescent="0.55000000000000004">
      <c r="A276" s="14" t="s">
        <v>56</v>
      </c>
      <c r="B276" s="13">
        <v>0</v>
      </c>
      <c r="C276" s="13">
        <v>0</v>
      </c>
      <c r="D276" s="13">
        <v>0</v>
      </c>
      <c r="E276" s="13">
        <v>0</v>
      </c>
      <c r="F276" s="13">
        <v>159623.353</v>
      </c>
      <c r="G276" s="13">
        <v>170027.74400000001</v>
      </c>
      <c r="H276" s="13">
        <v>174638.05900000001</v>
      </c>
      <c r="I276" s="13">
        <v>175150.40599999999</v>
      </c>
      <c r="J276" s="19">
        <v>185996.234</v>
      </c>
    </row>
    <row r="277" spans="1:10" x14ac:dyDescent="0.55000000000000004">
      <c r="A277" s="14" t="s">
        <v>206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65152.187509999996</v>
      </c>
      <c r="H277" s="13">
        <v>0</v>
      </c>
      <c r="I277" s="13">
        <v>0</v>
      </c>
      <c r="J277" s="19">
        <v>0</v>
      </c>
    </row>
    <row r="278" spans="1:10" x14ac:dyDescent="0.55000000000000004">
      <c r="A278" s="14" t="s">
        <v>207</v>
      </c>
      <c r="B278" s="13">
        <v>0</v>
      </c>
      <c r="C278" s="13">
        <v>0</v>
      </c>
      <c r="D278" s="13">
        <v>0</v>
      </c>
      <c r="E278" s="13">
        <v>0</v>
      </c>
      <c r="F278" s="13">
        <v>1168.3349099999998</v>
      </c>
      <c r="G278" s="13">
        <v>0</v>
      </c>
      <c r="H278" s="13">
        <v>0</v>
      </c>
      <c r="I278" s="13">
        <v>0</v>
      </c>
      <c r="J278" s="19">
        <v>0</v>
      </c>
    </row>
    <row r="279" spans="1:10" x14ac:dyDescent="0.55000000000000004">
      <c r="A279" s="14" t="s">
        <v>208</v>
      </c>
      <c r="B279" s="13">
        <v>0</v>
      </c>
      <c r="C279" s="13">
        <v>0</v>
      </c>
      <c r="D279" s="13">
        <v>0</v>
      </c>
      <c r="E279" s="13">
        <v>0</v>
      </c>
      <c r="F279" s="13">
        <v>50000</v>
      </c>
      <c r="G279" s="13">
        <v>0</v>
      </c>
      <c r="H279" s="13">
        <v>0</v>
      </c>
      <c r="I279" s="13">
        <v>0</v>
      </c>
      <c r="J279" s="19">
        <v>0</v>
      </c>
    </row>
    <row r="280" spans="1:10" x14ac:dyDescent="0.55000000000000004">
      <c r="A280" s="14" t="s">
        <v>209</v>
      </c>
      <c r="B280" s="13">
        <v>0</v>
      </c>
      <c r="C280" s="13">
        <v>0</v>
      </c>
      <c r="D280" s="13">
        <v>0</v>
      </c>
      <c r="E280" s="13">
        <v>0</v>
      </c>
      <c r="F280" s="13">
        <v>160.31399999999999</v>
      </c>
      <c r="G280" s="13">
        <v>0</v>
      </c>
      <c r="H280" s="13">
        <v>0</v>
      </c>
      <c r="I280" s="13">
        <v>0</v>
      </c>
      <c r="J280" s="19">
        <v>0</v>
      </c>
    </row>
    <row r="281" spans="1:10" x14ac:dyDescent="0.55000000000000004">
      <c r="A281" s="14" t="s">
        <v>210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4888.0312199999998</v>
      </c>
      <c r="I281" s="13">
        <v>4689.5712799999992</v>
      </c>
      <c r="J281" s="19">
        <v>5335.3596600000001</v>
      </c>
    </row>
    <row r="282" spans="1:10" x14ac:dyDescent="0.55000000000000004">
      <c r="A282" s="14" t="s">
        <v>211</v>
      </c>
      <c r="B282" s="13">
        <v>0</v>
      </c>
      <c r="C282" s="13">
        <v>0</v>
      </c>
      <c r="D282" s="13">
        <v>0</v>
      </c>
      <c r="E282" s="13">
        <v>0</v>
      </c>
      <c r="F282" s="13">
        <v>53866.957999999999</v>
      </c>
      <c r="G282" s="13">
        <v>40836.180999999997</v>
      </c>
      <c r="H282" s="13">
        <v>24524.014999999999</v>
      </c>
      <c r="I282" s="13">
        <v>17689.195</v>
      </c>
      <c r="J282" s="19">
        <v>0</v>
      </c>
    </row>
    <row r="283" spans="1:10" hidden="1" x14ac:dyDescent="0.55000000000000004">
      <c r="A283" s="14" t="s">
        <v>212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9">
        <v>0</v>
      </c>
    </row>
    <row r="284" spans="1:10" x14ac:dyDescent="0.55000000000000004">
      <c r="A284" s="14" t="s">
        <v>213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1524.2</v>
      </c>
      <c r="I284" s="13">
        <v>108796.44500000001</v>
      </c>
      <c r="J284" s="19">
        <v>98387.433999999994</v>
      </c>
    </row>
    <row r="285" spans="1:10" hidden="1" x14ac:dyDescent="0.55000000000000004">
      <c r="A285" s="14" t="s">
        <v>214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9">
        <v>0</v>
      </c>
    </row>
    <row r="286" spans="1:10" x14ac:dyDescent="0.55000000000000004">
      <c r="A286" s="14" t="s">
        <v>215</v>
      </c>
      <c r="B286" s="13">
        <v>0</v>
      </c>
      <c r="C286" s="13">
        <v>0</v>
      </c>
      <c r="D286" s="13">
        <v>0</v>
      </c>
      <c r="E286" s="13">
        <v>0</v>
      </c>
      <c r="F286" s="13">
        <v>9993.4084299999995</v>
      </c>
      <c r="G286" s="13">
        <v>0</v>
      </c>
      <c r="H286" s="13">
        <v>0</v>
      </c>
      <c r="I286" s="13">
        <v>0</v>
      </c>
      <c r="J286" s="19">
        <v>0</v>
      </c>
    </row>
    <row r="287" spans="1:10" x14ac:dyDescent="0.55000000000000004">
      <c r="A287" s="14" t="s">
        <v>216</v>
      </c>
      <c r="B287" s="13">
        <v>0</v>
      </c>
      <c r="C287" s="13">
        <v>0</v>
      </c>
      <c r="D287" s="13">
        <v>0</v>
      </c>
      <c r="E287" s="13">
        <v>0</v>
      </c>
      <c r="F287" s="13">
        <v>29837.901999999998</v>
      </c>
      <c r="G287" s="13">
        <v>27017.513999999999</v>
      </c>
      <c r="H287" s="13">
        <v>0</v>
      </c>
      <c r="I287" s="13">
        <v>29173.569</v>
      </c>
      <c r="J287" s="19">
        <v>0</v>
      </c>
    </row>
    <row r="288" spans="1:10" x14ac:dyDescent="0.55000000000000004">
      <c r="A288" s="14" t="s">
        <v>217</v>
      </c>
      <c r="B288" s="13">
        <v>0</v>
      </c>
      <c r="C288" s="13">
        <v>0</v>
      </c>
      <c r="D288" s="13">
        <v>0</v>
      </c>
      <c r="E288" s="13">
        <v>0</v>
      </c>
      <c r="F288" s="13">
        <v>2181.5160000000001</v>
      </c>
      <c r="G288" s="13">
        <v>0</v>
      </c>
      <c r="H288" s="13">
        <v>0</v>
      </c>
      <c r="I288" s="13">
        <v>0</v>
      </c>
      <c r="J288" s="19">
        <v>0</v>
      </c>
    </row>
    <row r="289" spans="1:10" x14ac:dyDescent="0.55000000000000004">
      <c r="A289" s="14" t="s">
        <v>218</v>
      </c>
      <c r="B289" s="13">
        <v>0</v>
      </c>
      <c r="C289" s="13">
        <v>0</v>
      </c>
      <c r="D289" s="13">
        <v>0</v>
      </c>
      <c r="E289" s="13">
        <v>0</v>
      </c>
      <c r="F289" s="13">
        <v>2940.846</v>
      </c>
      <c r="G289" s="13">
        <v>0</v>
      </c>
      <c r="H289" s="13">
        <v>0</v>
      </c>
      <c r="I289" s="13">
        <v>1159.3240000000001</v>
      </c>
      <c r="J289" s="19">
        <v>0</v>
      </c>
    </row>
    <row r="290" spans="1:10" x14ac:dyDescent="0.55000000000000004">
      <c r="A290" s="14" t="s">
        <v>296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646.03099999999995</v>
      </c>
      <c r="J290" s="19">
        <v>689.5</v>
      </c>
    </row>
    <row r="291" spans="1:10" x14ac:dyDescent="0.55000000000000004">
      <c r="A291" s="14" t="s">
        <v>219</v>
      </c>
      <c r="B291" s="13">
        <v>0</v>
      </c>
      <c r="C291" s="13">
        <v>0</v>
      </c>
      <c r="D291" s="13">
        <v>0</v>
      </c>
      <c r="E291" s="13">
        <v>0</v>
      </c>
      <c r="F291" s="13">
        <v>72150.688040000008</v>
      </c>
      <c r="G291" s="13">
        <v>0</v>
      </c>
      <c r="H291" s="13">
        <v>0</v>
      </c>
      <c r="I291" s="13">
        <v>0</v>
      </c>
      <c r="J291" s="19">
        <v>0</v>
      </c>
    </row>
    <row r="292" spans="1:10" x14ac:dyDescent="0.55000000000000004">
      <c r="A292" s="14" t="s">
        <v>220</v>
      </c>
      <c r="B292" s="13">
        <v>0</v>
      </c>
      <c r="C292" s="13">
        <v>0</v>
      </c>
      <c r="D292" s="13">
        <v>0</v>
      </c>
      <c r="E292" s="13">
        <v>0</v>
      </c>
      <c r="F292" s="13">
        <v>600000</v>
      </c>
      <c r="G292" s="13">
        <v>600000</v>
      </c>
      <c r="H292" s="13">
        <v>0</v>
      </c>
      <c r="I292" s="13">
        <v>0</v>
      </c>
      <c r="J292" s="19">
        <v>0</v>
      </c>
    </row>
    <row r="293" spans="1:10" x14ac:dyDescent="0.55000000000000004">
      <c r="A293" s="14" t="s">
        <v>221</v>
      </c>
      <c r="B293" s="13">
        <v>0</v>
      </c>
      <c r="C293" s="13">
        <v>0</v>
      </c>
      <c r="D293" s="13">
        <v>0</v>
      </c>
      <c r="E293" s="13">
        <v>0</v>
      </c>
      <c r="F293" s="13">
        <v>19328.608649999998</v>
      </c>
      <c r="G293" s="13">
        <v>30032.502980000001</v>
      </c>
      <c r="H293" s="13">
        <v>0</v>
      </c>
      <c r="I293" s="13">
        <v>0</v>
      </c>
      <c r="J293" s="19">
        <v>0</v>
      </c>
    </row>
    <row r="294" spans="1:10" x14ac:dyDescent="0.55000000000000004">
      <c r="A294" s="14" t="s">
        <v>222</v>
      </c>
      <c r="B294" s="13">
        <v>0</v>
      </c>
      <c r="C294" s="13">
        <v>0</v>
      </c>
      <c r="D294" s="13">
        <v>0</v>
      </c>
      <c r="E294" s="13">
        <v>0</v>
      </c>
      <c r="F294" s="13">
        <v>200</v>
      </c>
      <c r="G294" s="13">
        <v>0</v>
      </c>
      <c r="H294" s="13">
        <v>0</v>
      </c>
      <c r="I294" s="13">
        <v>0</v>
      </c>
      <c r="J294" s="19">
        <v>0</v>
      </c>
    </row>
    <row r="295" spans="1:10" x14ac:dyDescent="0.55000000000000004">
      <c r="A295" s="14" t="s">
        <v>223</v>
      </c>
      <c r="B295" s="13">
        <v>0</v>
      </c>
      <c r="C295" s="13">
        <v>0</v>
      </c>
      <c r="D295" s="13">
        <v>0</v>
      </c>
      <c r="E295" s="13">
        <v>0</v>
      </c>
      <c r="F295" s="13">
        <v>15044.386</v>
      </c>
      <c r="G295" s="13">
        <v>27496.089</v>
      </c>
      <c r="H295" s="13">
        <v>0</v>
      </c>
      <c r="I295" s="13">
        <v>9194.0580000000009</v>
      </c>
      <c r="J295" s="19">
        <v>737.34299999999996</v>
      </c>
    </row>
    <row r="296" spans="1:10" hidden="1" x14ac:dyDescent="0.55000000000000004">
      <c r="A296" s="14" t="s">
        <v>291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9">
        <v>0</v>
      </c>
    </row>
    <row r="297" spans="1:10" hidden="1" x14ac:dyDescent="0.55000000000000004">
      <c r="A297" s="14" t="s">
        <v>224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9">
        <v>0</v>
      </c>
    </row>
    <row r="298" spans="1:10" x14ac:dyDescent="0.55000000000000004">
      <c r="A298" s="14" t="s">
        <v>225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23800.247859999999</v>
      </c>
      <c r="H298" s="13">
        <v>71919.712899999984</v>
      </c>
      <c r="I298" s="13">
        <v>16243.093000000001</v>
      </c>
      <c r="J298" s="19">
        <v>0</v>
      </c>
    </row>
    <row r="299" spans="1:10" x14ac:dyDescent="0.55000000000000004">
      <c r="A299" s="14" t="s">
        <v>226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1280.798</v>
      </c>
      <c r="H299" s="13">
        <v>1189.6310000000001</v>
      </c>
      <c r="I299" s="13">
        <v>2684.5369999999998</v>
      </c>
      <c r="J299" s="19">
        <v>0</v>
      </c>
    </row>
    <row r="300" spans="1:10" x14ac:dyDescent="0.55000000000000004">
      <c r="A300" s="14" t="s">
        <v>227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512.10269000000005</v>
      </c>
      <c r="H300" s="13">
        <v>0</v>
      </c>
      <c r="I300" s="13">
        <v>0</v>
      </c>
      <c r="J300" s="19">
        <v>0</v>
      </c>
    </row>
    <row r="301" spans="1:10" x14ac:dyDescent="0.55000000000000004">
      <c r="A301" s="14" t="s">
        <v>228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14596.78</v>
      </c>
      <c r="H301" s="13">
        <v>12857.633</v>
      </c>
      <c r="I301" s="13">
        <v>10000</v>
      </c>
      <c r="J301" s="19">
        <v>3106.21</v>
      </c>
    </row>
    <row r="302" spans="1:10" x14ac:dyDescent="0.55000000000000004">
      <c r="A302" s="14" t="s">
        <v>229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17943.107499999998</v>
      </c>
      <c r="H302" s="13">
        <v>29241.548999999999</v>
      </c>
      <c r="I302" s="13">
        <v>32063.6774</v>
      </c>
      <c r="J302" s="19">
        <v>15926.174999999999</v>
      </c>
    </row>
    <row r="303" spans="1:10" x14ac:dyDescent="0.55000000000000004">
      <c r="A303" s="14" t="s">
        <v>230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7217.3040000000001</v>
      </c>
      <c r="H303" s="13">
        <v>8914.8259999999991</v>
      </c>
      <c r="I303" s="13">
        <v>5564.7070000000003</v>
      </c>
      <c r="J303" s="19">
        <v>200</v>
      </c>
    </row>
    <row r="304" spans="1:10" x14ac:dyDescent="0.55000000000000004">
      <c r="A304" s="14" t="s">
        <v>231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1150</v>
      </c>
      <c r="I304" s="13">
        <v>0</v>
      </c>
      <c r="J304" s="19">
        <v>0</v>
      </c>
    </row>
    <row r="305" spans="1:10" x14ac:dyDescent="0.55000000000000004">
      <c r="A305" s="14" t="s">
        <v>232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1000</v>
      </c>
      <c r="H305" s="13">
        <v>736.46600000000001</v>
      </c>
      <c r="I305" s="13">
        <v>0</v>
      </c>
      <c r="J305" s="19">
        <v>0</v>
      </c>
    </row>
    <row r="306" spans="1:10" x14ac:dyDescent="0.55000000000000004">
      <c r="A306" s="14" t="s">
        <v>233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5471.3292499999998</v>
      </c>
      <c r="H306" s="13">
        <v>136809.73387999999</v>
      </c>
      <c r="I306" s="13">
        <v>130725.66800000001</v>
      </c>
      <c r="J306" s="19">
        <v>96848.485000000001</v>
      </c>
    </row>
    <row r="307" spans="1:10" x14ac:dyDescent="0.55000000000000004">
      <c r="A307" s="14" t="s">
        <v>234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7600</v>
      </c>
      <c r="H307" s="13">
        <v>0</v>
      </c>
      <c r="I307" s="13">
        <v>0</v>
      </c>
      <c r="J307" s="19">
        <v>0</v>
      </c>
    </row>
    <row r="308" spans="1:10" hidden="1" x14ac:dyDescent="0.55000000000000004">
      <c r="A308" s="14" t="s">
        <v>235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9">
        <v>0</v>
      </c>
    </row>
    <row r="309" spans="1:10" x14ac:dyDescent="0.55000000000000004">
      <c r="A309" s="14" t="s">
        <v>236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2900</v>
      </c>
      <c r="H309" s="13">
        <v>138143.49021000002</v>
      </c>
      <c r="I309" s="13">
        <v>137577.18799999999</v>
      </c>
      <c r="J309" s="19">
        <v>142204.976</v>
      </c>
    </row>
    <row r="310" spans="1:10" x14ac:dyDescent="0.55000000000000004">
      <c r="A310" s="14" t="s">
        <v>240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7700</v>
      </c>
      <c r="I310" s="13">
        <v>14400.001550000001</v>
      </c>
      <c r="J310" s="19">
        <v>18185</v>
      </c>
    </row>
    <row r="311" spans="1:10" x14ac:dyDescent="0.55000000000000004">
      <c r="A311" s="14" t="s">
        <v>241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1250</v>
      </c>
      <c r="I311" s="13">
        <v>0</v>
      </c>
      <c r="J311" s="19">
        <v>0</v>
      </c>
    </row>
    <row r="312" spans="1:10" x14ac:dyDescent="0.55000000000000004">
      <c r="A312" s="14" t="s">
        <v>242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249008.09700000001</v>
      </c>
      <c r="I312" s="13">
        <v>0</v>
      </c>
      <c r="J312" s="19">
        <v>0</v>
      </c>
    </row>
    <row r="313" spans="1:10" x14ac:dyDescent="0.55000000000000004">
      <c r="A313" s="14" t="s">
        <v>243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2625.5475000000001</v>
      </c>
      <c r="I313" s="13">
        <v>2198.85</v>
      </c>
      <c r="J313" s="19">
        <v>2080</v>
      </c>
    </row>
    <row r="314" spans="1:10" x14ac:dyDescent="0.55000000000000004">
      <c r="A314" s="14" t="s">
        <v>244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8809.8670999999995</v>
      </c>
      <c r="I314" s="13">
        <v>0</v>
      </c>
      <c r="J314" s="19">
        <v>0</v>
      </c>
    </row>
    <row r="315" spans="1:10" x14ac:dyDescent="0.55000000000000004">
      <c r="A315" s="14" t="s">
        <v>297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4551.0230099999999</v>
      </c>
      <c r="J315" s="19">
        <v>0</v>
      </c>
    </row>
    <row r="316" spans="1:10" x14ac:dyDescent="0.55000000000000004">
      <c r="A316" s="14" t="s">
        <v>298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3424.6372900000001</v>
      </c>
      <c r="J316" s="19">
        <v>4011.4421299999999</v>
      </c>
    </row>
    <row r="317" spans="1:10" x14ac:dyDescent="0.55000000000000004">
      <c r="A317" s="14" t="s">
        <v>299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2375.6776199999999</v>
      </c>
      <c r="J317" s="19">
        <v>0</v>
      </c>
    </row>
    <row r="318" spans="1:10" x14ac:dyDescent="0.55000000000000004">
      <c r="A318" s="14" t="s">
        <v>300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243.86906999999999</v>
      </c>
      <c r="J318" s="19">
        <v>0</v>
      </c>
    </row>
    <row r="319" spans="1:10" x14ac:dyDescent="0.55000000000000004">
      <c r="A319" s="14" t="s">
        <v>301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34000</v>
      </c>
      <c r="J319" s="19">
        <v>0</v>
      </c>
    </row>
    <row r="320" spans="1:10" x14ac:dyDescent="0.55000000000000004">
      <c r="A320" s="14" t="s">
        <v>302</v>
      </c>
      <c r="B320" s="13"/>
      <c r="C320" s="13"/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9">
        <v>1085642.1493999998</v>
      </c>
    </row>
    <row r="321" spans="1:10" x14ac:dyDescent="0.55000000000000004">
      <c r="A321" s="14" t="s">
        <v>17</v>
      </c>
      <c r="B321" s="13">
        <v>0</v>
      </c>
      <c r="C321" s="13">
        <v>5936.4920099999999</v>
      </c>
      <c r="D321" s="13">
        <v>-119968.8866699934</v>
      </c>
      <c r="E321" s="13">
        <v>20905.065980000003</v>
      </c>
      <c r="F321" s="13">
        <v>0</v>
      </c>
      <c r="G321" s="13">
        <v>0</v>
      </c>
      <c r="H321" s="13">
        <v>0</v>
      </c>
      <c r="I321" s="13">
        <v>0</v>
      </c>
      <c r="J321" s="19">
        <v>0</v>
      </c>
    </row>
    <row r="322" spans="1:10" ht="4.5" customHeight="1" x14ac:dyDescent="0.55000000000000004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55000000000000004">
      <c r="A323" s="39" t="s">
        <v>255</v>
      </c>
      <c r="B323" s="40">
        <f t="shared" ref="B323:J323" si="30">B10+B71+B86</f>
        <v>72990544.950790003</v>
      </c>
      <c r="C323" s="40">
        <f t="shared" si="30"/>
        <v>81182211.628937006</v>
      </c>
      <c r="D323" s="40">
        <f t="shared" si="30"/>
        <v>80885461.003170013</v>
      </c>
      <c r="E323" s="40">
        <f t="shared" si="30"/>
        <v>83195162.387659997</v>
      </c>
      <c r="F323" s="40">
        <f t="shared" si="30"/>
        <v>84587392.671199992</v>
      </c>
      <c r="G323" s="40">
        <f t="shared" si="30"/>
        <v>90384044.078240007</v>
      </c>
      <c r="H323" s="40">
        <f t="shared" si="30"/>
        <v>98043911.295523241</v>
      </c>
      <c r="I323" s="40">
        <f t="shared" ref="I323" si="31">I10+I71+I86</f>
        <v>97218262.07536</v>
      </c>
      <c r="J323" s="40">
        <f t="shared" si="30"/>
        <v>104450463.80118999</v>
      </c>
    </row>
    <row r="324" spans="1:10" ht="6" customHeight="1" x14ac:dyDescent="0.55000000000000004">
      <c r="A324" s="43"/>
      <c r="B324" s="44"/>
      <c r="C324" s="44"/>
      <c r="D324" s="45"/>
      <c r="E324" s="45"/>
      <c r="F324" s="45"/>
      <c r="G324" s="43"/>
      <c r="H324" s="10"/>
      <c r="I324" s="10"/>
      <c r="J324" s="10"/>
    </row>
    <row r="325" spans="1:10" hidden="1" x14ac:dyDescent="0.55000000000000004">
      <c r="A325" s="24" t="s">
        <v>237</v>
      </c>
      <c r="B325" s="25"/>
      <c r="C325" s="26">
        <v>0</v>
      </c>
      <c r="D325" s="25">
        <v>0</v>
      </c>
      <c r="E325" s="25">
        <v>0</v>
      </c>
      <c r="F325" s="25">
        <v>0</v>
      </c>
      <c r="G325" s="26">
        <v>0</v>
      </c>
      <c r="H325" s="25"/>
      <c r="I325" s="25"/>
      <c r="J325" s="25"/>
    </row>
    <row r="326" spans="1:10" ht="6.75" hidden="1" customHeight="1" x14ac:dyDescent="0.55000000000000004">
      <c r="A326" s="27"/>
      <c r="B326" s="17"/>
      <c r="C326" s="18"/>
      <c r="D326" s="17"/>
      <c r="E326" s="17"/>
      <c r="F326" s="17"/>
      <c r="G326" s="18"/>
      <c r="H326" s="17"/>
      <c r="I326" s="17"/>
      <c r="J326" s="17"/>
    </row>
    <row r="327" spans="1:10" s="11" customFormat="1" x14ac:dyDescent="0.55000000000000004">
      <c r="A327" s="41" t="s">
        <v>256</v>
      </c>
      <c r="B327" s="42">
        <v>34476913.801299997</v>
      </c>
      <c r="C327" s="42">
        <v>3177000</v>
      </c>
      <c r="D327" s="42">
        <v>5594000</v>
      </c>
      <c r="E327" s="42">
        <v>11030776.35103</v>
      </c>
      <c r="F327" s="42">
        <v>34479571.218769997</v>
      </c>
      <c r="G327" s="42">
        <v>17884525.747169998</v>
      </c>
      <c r="H327" s="42">
        <v>5440000</v>
      </c>
      <c r="I327" s="42">
        <v>10533941.4397</v>
      </c>
      <c r="J327" s="42">
        <v>10059512.21219</v>
      </c>
    </row>
    <row r="328" spans="1:10" ht="6" customHeight="1" x14ac:dyDescent="0.55000000000000004">
      <c r="A328" s="43"/>
      <c r="B328" s="44"/>
      <c r="C328" s="44"/>
      <c r="D328" s="45"/>
      <c r="E328" s="45"/>
      <c r="F328" s="45"/>
      <c r="G328" s="43"/>
      <c r="H328" s="10"/>
      <c r="I328" s="10"/>
      <c r="J328" s="10"/>
    </row>
    <row r="329" spans="1:10" s="11" customFormat="1" x14ac:dyDescent="0.55000000000000004">
      <c r="A329" s="41" t="s">
        <v>257</v>
      </c>
      <c r="B329" s="42">
        <v>0</v>
      </c>
      <c r="C329" s="42">
        <v>2643563</v>
      </c>
      <c r="D329" s="42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</row>
    <row r="330" spans="1:10" s="20" customFormat="1" ht="6" customHeight="1" x14ac:dyDescent="0.45">
      <c r="A330" s="21"/>
      <c r="B330" s="22"/>
      <c r="C330" s="22"/>
      <c r="D330" s="23"/>
      <c r="E330" s="23"/>
      <c r="F330" s="23"/>
      <c r="G330" s="21"/>
    </row>
    <row r="331" spans="1:10" hidden="1" x14ac:dyDescent="0.55000000000000004">
      <c r="A331" s="27" t="s">
        <v>238</v>
      </c>
      <c r="B331" s="25"/>
      <c r="C331" s="26">
        <v>0</v>
      </c>
      <c r="D331" s="25">
        <v>0</v>
      </c>
      <c r="E331" s="25">
        <v>0</v>
      </c>
      <c r="F331" s="25">
        <v>0</v>
      </c>
      <c r="G331" s="26">
        <v>0</v>
      </c>
      <c r="H331" s="25"/>
      <c r="I331" s="25"/>
      <c r="J331" s="25"/>
    </row>
    <row r="332" spans="1:10" ht="6" hidden="1" customHeight="1" thickBot="1" x14ac:dyDescent="0.6">
      <c r="A332" s="28"/>
      <c r="B332" s="17"/>
      <c r="C332" s="18"/>
      <c r="D332" s="17"/>
      <c r="E332" s="17"/>
      <c r="F332" s="17"/>
      <c r="G332" s="18"/>
      <c r="H332" s="17"/>
      <c r="I332" s="17"/>
      <c r="J332" s="17"/>
    </row>
    <row r="333" spans="1:10" ht="21.75" x14ac:dyDescent="0.55000000000000004">
      <c r="A333" s="5" t="s">
        <v>258</v>
      </c>
      <c r="B333" s="5">
        <f t="shared" ref="B333:J333" si="32">B323+B325+B327+B329</f>
        <v>107467458.75209001</v>
      </c>
      <c r="C333" s="5">
        <f t="shared" si="32"/>
        <v>87002774.628937006</v>
      </c>
      <c r="D333" s="5">
        <f t="shared" si="32"/>
        <v>86479461.003170013</v>
      </c>
      <c r="E333" s="5">
        <f t="shared" si="32"/>
        <v>94225938.738689989</v>
      </c>
      <c r="F333" s="5">
        <f t="shared" si="32"/>
        <v>119066963.88996999</v>
      </c>
      <c r="G333" s="5">
        <f t="shared" si="32"/>
        <v>108268569.82541001</v>
      </c>
      <c r="H333" s="5">
        <f t="shared" ref="H333:I333" si="33">H323+H325+H327+H329</f>
        <v>103483911.29552324</v>
      </c>
      <c r="I333" s="5">
        <f t="shared" si="33"/>
        <v>107752203.51506001</v>
      </c>
      <c r="J333" s="5">
        <f t="shared" si="32"/>
        <v>114509976.01337999</v>
      </c>
    </row>
    <row r="334" spans="1:10" x14ac:dyDescent="0.55000000000000004">
      <c r="A334" s="29"/>
    </row>
    <row r="335" spans="1:10" s="31" customFormat="1" x14ac:dyDescent="0.55000000000000004">
      <c r="A335" s="32" t="s">
        <v>245</v>
      </c>
      <c r="B335" s="33"/>
      <c r="C335" s="33"/>
      <c r="D335" s="33"/>
      <c r="E335" s="33"/>
      <c r="F335" s="33"/>
      <c r="G335" s="33"/>
      <c r="H335" s="33"/>
      <c r="I335" s="33"/>
      <c r="J335" s="33"/>
    </row>
    <row r="336" spans="1:10" ht="20.25" x14ac:dyDescent="0.55000000000000004">
      <c r="A336" s="10" t="s">
        <v>306</v>
      </c>
      <c r="B336" s="33"/>
      <c r="C336" s="33"/>
      <c r="D336" s="33"/>
      <c r="E336" s="33"/>
      <c r="F336" s="33"/>
      <c r="G336" s="33"/>
      <c r="H336" s="33"/>
      <c r="I336" s="33"/>
      <c r="J336" s="33"/>
    </row>
    <row r="337" spans="1:10" ht="20.25" x14ac:dyDescent="0.55000000000000004">
      <c r="A337" s="10" t="s">
        <v>307</v>
      </c>
      <c r="B337" s="31"/>
      <c r="C337" s="31"/>
      <c r="D337" s="31"/>
      <c r="E337" s="31"/>
      <c r="F337" s="31"/>
      <c r="G337" s="31"/>
      <c r="H337" s="31"/>
      <c r="I337" s="31"/>
      <c r="J337" s="31"/>
    </row>
    <row r="338" spans="1:10" ht="20.25" x14ac:dyDescent="0.55000000000000004">
      <c r="A338" s="10" t="s">
        <v>308</v>
      </c>
      <c r="B338" s="31"/>
      <c r="C338" s="31"/>
      <c r="D338" s="31"/>
      <c r="E338" s="31"/>
      <c r="F338" s="31"/>
      <c r="G338" s="31"/>
      <c r="H338" s="31"/>
      <c r="I338" s="31"/>
      <c r="J338" s="31"/>
    </row>
    <row r="339" spans="1:10" ht="12.75" customHeight="1" x14ac:dyDescent="0.55000000000000004">
      <c r="B339" s="34"/>
      <c r="C339" s="34"/>
      <c r="D339" s="34"/>
      <c r="E339" s="34"/>
      <c r="F339" s="34"/>
      <c r="G339" s="34"/>
      <c r="H339" s="34"/>
      <c r="I339" s="34"/>
      <c r="J339" s="35"/>
    </row>
    <row r="340" spans="1:10" ht="12.75" customHeight="1" x14ac:dyDescent="0.55000000000000004">
      <c r="C340" s="36"/>
      <c r="D340" s="36"/>
      <c r="E340" s="36"/>
      <c r="F340" s="36"/>
      <c r="G340" s="36"/>
      <c r="H340" s="36"/>
      <c r="I340" s="36"/>
      <c r="J340" s="36"/>
    </row>
    <row r="341" spans="1:10" x14ac:dyDescent="0.55000000000000004">
      <c r="J341" s="33"/>
    </row>
    <row r="342" spans="1:10" x14ac:dyDescent="0.55000000000000004">
      <c r="B342" s="37"/>
      <c r="C342" s="37"/>
      <c r="D342" s="37"/>
      <c r="E342" s="37"/>
      <c r="F342" s="37"/>
      <c r="G342" s="37"/>
      <c r="H342" s="37"/>
      <c r="I342" s="37"/>
      <c r="J342" s="37"/>
    </row>
    <row r="343" spans="1:10" x14ac:dyDescent="0.55000000000000004">
      <c r="B343" s="37"/>
      <c r="C343" s="37"/>
      <c r="D343" s="37"/>
      <c r="E343" s="37"/>
      <c r="F343" s="37"/>
      <c r="G343" s="37"/>
      <c r="H343" s="37"/>
      <c r="I343" s="37"/>
      <c r="J343" s="38"/>
    </row>
    <row r="344" spans="1:10" x14ac:dyDescent="0.55000000000000004">
      <c r="J344" s="37"/>
    </row>
    <row r="345" spans="1:10" x14ac:dyDescent="0.55000000000000004">
      <c r="I345" s="37"/>
      <c r="J345" s="37"/>
    </row>
    <row r="346" spans="1:10" x14ac:dyDescent="0.55000000000000004">
      <c r="I346" s="37"/>
      <c r="J346" s="37"/>
    </row>
  </sheetData>
  <mergeCells count="14">
    <mergeCell ref="J8:J9"/>
    <mergeCell ref="A8:A9"/>
    <mergeCell ref="A3:J3"/>
    <mergeCell ref="A4:J4"/>
    <mergeCell ref="A6:J6"/>
    <mergeCell ref="D8:D9"/>
    <mergeCell ref="B8:B9"/>
    <mergeCell ref="C8:C9"/>
    <mergeCell ref="I8:I9"/>
    <mergeCell ref="E8:E9"/>
    <mergeCell ref="F8:F9"/>
    <mergeCell ref="G8:G9"/>
    <mergeCell ref="H8:H9"/>
    <mergeCell ref="A5:J5"/>
  </mergeCells>
  <printOptions horizontalCentered="1"/>
  <pageMargins left="0" right="0" top="0.39370078740157483" bottom="0.59055118110236227" header="0" footer="0"/>
  <pageSetup scale="65" fitToHeight="6" orientation="landscape" r:id="rId1"/>
  <headerFooter alignWithMargins="0"/>
  <ignoredErrors>
    <ignoredError sqref="B88:G97 C62:G62 J71 J88 B71:G71 J93 J97 H88:I9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2015-2021</vt:lpstr>
      <vt:lpstr>ACTUAL ADMIN</vt:lpstr>
      <vt:lpstr>'2015-2021'!Área_de_impresión</vt:lpstr>
      <vt:lpstr>'ACTUAL ADMIN'!Área_de_impresión</vt:lpstr>
      <vt:lpstr>'2015-2021'!Títulos_a_imprimir</vt:lpstr>
      <vt:lpstr>'ACTUAL ADMIN'!Títulos_a_imprimir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Murillo Miranda</dc:creator>
  <cp:lastModifiedBy>Víctor Manuel Núñez Garza</cp:lastModifiedBy>
  <cp:lastPrinted>2022-05-25T21:38:35Z</cp:lastPrinted>
  <dcterms:created xsi:type="dcterms:W3CDTF">2019-04-02T19:01:36Z</dcterms:created>
  <dcterms:modified xsi:type="dcterms:W3CDTF">2022-05-25T21:38:55Z</dcterms:modified>
</cp:coreProperties>
</file>